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<sst xmlns="http://schemas.openxmlformats.org/spreadsheetml/2006/main" count="1382" uniqueCount="412">
  <si>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</si>
  <si>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</si>
  <si>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</si>
  <si>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</si>
  <si>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</si>
  <si>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</si>
  <si>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</si>
  <si>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</si>
  <si>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</si>
  <si>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</si>
  <si>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</si>
  <si>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</si>
  <si>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</si>
  <si>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</si>
  <si>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</si>
  <si>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</si>
  <si>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</si>
  <si>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</si>
  <si>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</si>
  <si>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</si>
  <si>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</si>
  <si>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</si>
  <si>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</si>
  <si>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</si>
  <si>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</si>
  <si>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</si>
  <si>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</si>
  <si>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</si>
  <si>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</si>
  <si>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</si>
  <si>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</si>
  <si>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</si>
  <si>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</si>
  <si>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</si>
  <si>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</si>
  <si>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</si>
  <si>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</si>
  <si>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</si>
  <si>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</si>
  <si>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</si>
  <si>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</si>
  <si>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</si>
  <si>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</si>
  <si>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</si>
  <si>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</si>
  <si>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</si>
  <si>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</si>
  <si>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</si>
  <si>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</si>
  <si>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</si>
  <si>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</si>
  <si>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</si>
  <si>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</si>
  <si>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</si>
  <si>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</si>
  <si>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</si>
  <si>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</si>
  <si>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</si>
  <si>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</si>
  <si>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</si>
  <si>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</si>
  <si>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</si>
  <si>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</si>
  <si>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</si>
  <si>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</si>
  <si>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</si>
  <si>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</si>
  <si>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</si>
  <si>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</si>
  <si>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</si>
  <si>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</si>
  <si>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</si>
  <si>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</si>
  <si>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</si>
  <si>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</si>
  <si>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</si>
  <si>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</si>
  <si>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</si>
  <si>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</si>
  <si>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</si>
  <si>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</si>
  <si>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</si>
  <si>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</si>
  <si>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</si>
  <si>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</si>
  <si>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</si>
  <si>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</si>
  <si>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</si>
  <si>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</si>
  <si>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</si>
  <si>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</si>
  <si>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</si>
  <si>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</si>
  <si>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</si>
  <si>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</si>
  <si>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</si>
  <si>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151</t>
  </si>
  <si>
    <t>五原县人力资源和社会保障局（部门）</t>
  </si>
  <si>
    <t>151002</t>
  </si>
  <si>
    <t>五原县社会保险事业服务中心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</si>
  <si>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</si>
  <si>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</si>
  <si>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</si>
  <si>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</si>
  <si>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</si>
  <si>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</si>
  <si>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</si>
  <si>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</si>
  <si>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</si>
  <si>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</si>
  <si>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20801</t>
  </si>
  <si>
    <t>人力资源和社会保障管理事务</t>
  </si>
  <si>
    <t>2080101</t>
  </si>
  <si>
    <t>行政运行</t>
  </si>
  <si>
    <t>2080199</t>
  </si>
  <si>
    <t>其他人力资源和社会保障管理事务支出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</si>
  <si>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</si>
  <si>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</si>
  <si>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</si>
  <si>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</si>
  <si>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</si>
  <si>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</si>
  <si>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2080507</t>
  </si>
  <si>
    <t>对机关事业单位基本养老保险基金的补助</t>
  </si>
  <si>
    <t>20826</t>
  </si>
  <si>
    <t>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</si>
  <si>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</si>
  <si>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</si>
  <si>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</si>
  <si>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</si>
  <si>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</si>
  <si>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</si>
  <si>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</si>
  <si>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</si>
  <si>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</si>
  <si>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</si>
  <si>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</si>
  <si>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</si>
  <si>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</si>
  <si>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</si>
  <si>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</si>
  <si>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</si>
  <si>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</si>
  <si>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</si>
  <si>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</si>
  <si>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</si>
  <si>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</si>
  <si>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</si>
  <si>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</si>
  <si>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</si>
  <si>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</si>
  <si>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</si>
  <si>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</si>
  <si>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</si>
  <si>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</si>
  <si>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</si>
  <si>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</si>
  <si>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</si>
  <si>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</si>
  <si>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</si>
  <si>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</si>
  <si>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</si>
  <si>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</si>
  <si>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</si>
  <si>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</si>
  <si>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</si>
  <si>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</si>
  <si>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</si>
  <si>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</si>
  <si>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</si>
  <si>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</si>
  <si>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</si>
  <si>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</si>
  <si>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</si>
  <si>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</si>
  <si>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</si>
  <si>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</si>
  <si>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</si>
  <si>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</si>
  <si>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</si>
  <si>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</si>
  <si>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</si>
  <si>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</si>
  <si>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</si>
  <si>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</si>
  <si>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</si>
  <si>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</si>
  <si>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</si>
  <si>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</si>
  <si>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</si>
  <si>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</si>
  <si>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</si>
  <si>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</si>
  <si>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</si>
  <si>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</si>
  <si>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</si>
  <si>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</si>
  <si>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</si>
  <si>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</si>
  <si>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</si>
  <si>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</si>
  <si>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</si>
  <si>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</si>
  <si>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</si>
  <si>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</si>
  <si>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</si>
  <si>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</si>
  <si>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</si>
  <si>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</si>
  <si>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</si>
  <si>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</si>
  <si>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</si>
  <si>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</si>
  <si>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</si>
  <si>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</si>
  <si>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</si>
  <si>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</si>
  <si>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</si>
  <si>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</si>
  <si>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</si>
  <si>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</si>
  <si>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</si>
  <si>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</si>
  <si>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</si>
  <si>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</si>
  <si>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</si>
  <si>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</si>
  <si>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151002-五原县社会保险事业服务中心</t>
  </si>
  <si>
    <t>政府性基金预算支出表</t>
  </si>
  <si>
    <t>本年政府性基金预算支出</t>
  </si>
  <si>
    <t>本表无数据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</si>
  <si>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</si>
  <si>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</si>
  <si>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</si>
  <si>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</si>
  <si>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</si>
  <si>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</si>
  <si>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</si>
  <si>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</si>
  <si>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</si>
  <si>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</si>
  <si>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城乡居民协办员工作项目</t>
  </si>
  <si>
    <t>2022年城乡居民养老保险财政补助</t>
  </si>
  <si>
    <t>机关养老缺口</t>
  </si>
  <si>
    <t>2022年度企业职工养老保险财政补助</t>
  </si>
  <si>
    <t>社会保险工作项目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</si>
  <si>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</si>
  <si>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</si>
  <si>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</si>
  <si>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</si>
  <si>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</si>
  <si>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</si>
  <si>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</si>
  <si>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</si>
  <si>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</si>
  <si>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</si>
  <si>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</si>
  <si>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</si>
  <si>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</si>
  <si>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</si>
  <si>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</si>
  <si>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</si>
  <si>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</si>
  <si>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</si>
  <si>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</si>
  <si>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</si>
  <si>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</si>
  <si>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</si>
  <si>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</si>
  <si>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</si>
  <si>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</si>
  <si>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运转保障率</t>
  </si>
  <si>
    <t>正向</t>
  </si>
  <si>
    <t>等于</t>
  </si>
  <si>
    <t>100</t>
  </si>
  <si>
    <t>%</t>
  </si>
  <si>
    <t>三公经费控制率=（实际支出数/预算安排数）x100%</t>
  </si>
  <si>
    <t>养老保险（长聘人员）</t>
  </si>
  <si>
    <t>足额保障率</t>
  </si>
  <si>
    <t>时效指标</t>
  </si>
  <si>
    <t>发放及时率</t>
  </si>
  <si>
    <t>结余率=结余数/预算数</t>
  </si>
  <si>
    <t>离退休人员大额医保</t>
  </si>
  <si>
    <t>对个人和家庭补助支出</t>
  </si>
  <si>
    <t>长聘绩效工资</t>
  </si>
  <si>
    <t>长聘基本工资费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</si>
  <si>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</si>
  <si>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</si>
  <si>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</si>
  <si>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</si>
  <si>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</si>
  <si>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</si>
  <si>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</si>
  <si>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</si>
  <si>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</si>
  <si>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</si>
  <si>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</si>
  <si>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</si>
  <si>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离退休人员医疗保险</t>
  </si>
  <si>
    <t>公车补贴</t>
  </si>
  <si>
    <t>拟定全县基本养老、工伤保险和职业年金中长期发展规划、经办规程和年度计划并组织实施；参与编制全县养老、工伤保险基金、职业年金基金收支预决算草案，配合有关部门做好社会保险基金调剂和分配，按时足额发放社会保险待遇；负责全县基本养老保险、工伤保险经办服务工作。</t>
  </si>
  <si>
    <t>财政供养人数</t>
  </si>
  <si>
    <t>37</t>
  </si>
  <si>
    <t>人</t>
  </si>
  <si>
    <t>购置办公耗材完成率</t>
  </si>
  <si>
    <t>大于等于</t>
  </si>
  <si>
    <t>90</t>
  </si>
  <si>
    <t>百分比</t>
  </si>
  <si>
    <t>外聘长期临时工人数</t>
  </si>
  <si>
    <t>7</t>
  </si>
  <si>
    <t>工资足额发放率</t>
  </si>
  <si>
    <t>工资发放准确率</t>
  </si>
  <si>
    <t>工资发放完成时间</t>
  </si>
  <si>
    <t>按月</t>
  </si>
  <si>
    <t>时间</t>
  </si>
  <si>
    <t>成本指标</t>
  </si>
  <si>
    <t>外聘长期临时工人均标准</t>
  </si>
  <si>
    <t>2000</t>
  </si>
  <si>
    <t>元/人</t>
  </si>
  <si>
    <t>工资发放成本</t>
  </si>
  <si>
    <t>160</t>
  </si>
  <si>
    <t>万元</t>
  </si>
  <si>
    <t>社会效益</t>
  </si>
  <si>
    <t>保障办公顺利进行工作能够正常运转无滞后工作</t>
  </si>
  <si>
    <t>有效保障</t>
  </si>
  <si>
    <t>无</t>
  </si>
  <si>
    <t>可持续影响</t>
  </si>
  <si>
    <t>提高工作人员工作效率保障正常运转和有序办公</t>
  </si>
  <si>
    <t>显著提高</t>
  </si>
  <si>
    <t>满意度指标</t>
  </si>
  <si>
    <t>服务对象满意度</t>
  </si>
  <si>
    <t>工作人员满意度</t>
  </si>
  <si>
    <t>主管部门满意度</t>
  </si>
  <si>
    <t>为全县城乡居民养老保险协办员发放工资，宣传城乡居民养老保险制度，按时完成年检等相关工作，更好的推动城乡居民养老保险的发展</t>
  </si>
  <si>
    <t>协办员数量</t>
  </si>
  <si>
    <t>130</t>
  </si>
  <si>
    <t>覆盖乡镇数量</t>
  </si>
  <si>
    <t>个</t>
  </si>
  <si>
    <t>协办员工资发放保障率</t>
  </si>
  <si>
    <t>95</t>
  </si>
  <si>
    <t>协办员考核通过率</t>
  </si>
  <si>
    <t>85</t>
  </si>
  <si>
    <t>核定征缴时效</t>
  </si>
  <si>
    <t>2022年12月31日</t>
  </si>
  <si>
    <t>人均工资补助成本</t>
  </si>
  <si>
    <t>1000</t>
  </si>
  <si>
    <t>元</t>
  </si>
  <si>
    <t>保障城乡居民养老保险工作顺利开展</t>
  </si>
  <si>
    <t>满足有参保意愿的城乡居民了解城乡居民养老保险政策</t>
  </si>
  <si>
    <t>显著改善</t>
  </si>
  <si>
    <t>缴费人员满意度</t>
  </si>
  <si>
    <t>退休人员满意度</t>
  </si>
  <si>
    <t>企业职工养老保险县级财政补助用于企业职工养老保险待遇发放，完善我国养老保障体系，将更加有利于促进企业职工基本养老保险基金安全可持续，实现财政负担可控，确保基金长期收支平衡，确保企业退休人员依法享有养老金的待遇保障。</t>
  </si>
  <si>
    <t>文革伤残人数</t>
  </si>
  <si>
    <t>20</t>
  </si>
  <si>
    <t>副科补贴人数</t>
  </si>
  <si>
    <t>40</t>
  </si>
  <si>
    <t>补差人员人数</t>
  </si>
  <si>
    <t>400</t>
  </si>
  <si>
    <t>津补贴人数</t>
  </si>
  <si>
    <t>3100</t>
  </si>
  <si>
    <t>取暖补贴人数</t>
  </si>
  <si>
    <t>17000</t>
  </si>
  <si>
    <t>社会保险补贴发放复核率</t>
  </si>
  <si>
    <t>社会保险补贴发放准确率</t>
  </si>
  <si>
    <t>资金在规定时间内下达率</t>
  </si>
  <si>
    <t>补贴资金在规定时间内支付到位率</t>
  </si>
  <si>
    <t>文革伤残成本</t>
  </si>
  <si>
    <t>取暖补贴成本</t>
  </si>
  <si>
    <t>1800</t>
  </si>
  <si>
    <t>副科补贴成本</t>
  </si>
  <si>
    <t>19</t>
  </si>
  <si>
    <t>补差人员成本</t>
  </si>
  <si>
    <t>900</t>
  </si>
  <si>
    <t>收支缺口补贴成本</t>
  </si>
  <si>
    <t>1600</t>
  </si>
  <si>
    <t>津补贴成本</t>
  </si>
  <si>
    <t>284</t>
  </si>
  <si>
    <t>保证保险对象及时准确全额收到补助资金</t>
  </si>
  <si>
    <t>满足参保对象日常生活需要减少参保群众的生活负担</t>
  </si>
  <si>
    <t>领取待遇人员满意度</t>
  </si>
  <si>
    <t>城乡居民养老保险是社会管理的制度创新，有利于发挥社会保障的再分配调节功能，改善低收入群众的生活质量，建立起缩小收入差距的长效机制，更公平地分配公共服务资源，促进经济发展、维护社会和谐稳定起着积极作用，有利社会的稳定。</t>
  </si>
  <si>
    <t>特殊群体人数</t>
  </si>
  <si>
    <t>6000</t>
  </si>
  <si>
    <t>参保缴费人数</t>
  </si>
  <si>
    <t>74500</t>
  </si>
  <si>
    <t>领取待遇人数</t>
  </si>
  <si>
    <t>62000</t>
  </si>
  <si>
    <t>丧葬补助人数</t>
  </si>
  <si>
    <t>1200</t>
  </si>
  <si>
    <t>城乡养老保险发放复核率</t>
  </si>
  <si>
    <t>城乡居民养老保险足额发放率</t>
  </si>
  <si>
    <t>入口补贴成本</t>
  </si>
  <si>
    <t>101</t>
  </si>
  <si>
    <t>政府代缴成本</t>
  </si>
  <si>
    <t>25</t>
  </si>
  <si>
    <t>出口补贴成本</t>
  </si>
  <si>
    <t>670</t>
  </si>
  <si>
    <t>丧葬补贴成本</t>
  </si>
  <si>
    <t>50</t>
  </si>
  <si>
    <t>有力保障</t>
  </si>
  <si>
    <t>在职缴费人员满意度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</si>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</sst>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0"/>
    <numFmt numFmtId="41" formatCode="_ * #,##0_ ;_ * \-#,##0_ ;_ * &quot;-&quot;_ ;_ @_ "/>
    <numFmt numFmtId="43" formatCode="_ * #,##0.00_ ;_ * \-#,##0.00_ ;_ * &quot;-&quot;??_ ;_ @_ "/>
    <numFmt numFmtId="177" formatCode="0.00_ "/>
  </numFmts>
  <fonts count="33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20"/>
      <color rgb="FF000000"/>
      <name val="宋体"/>
      <charset val="1"/>
      <scheme val="minor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b/>
      <sz val="20"/>
      <color indexed="8"/>
      <name val="宋体"/>
      <charset val="1"/>
      <scheme val="minor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12" borderId="3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5" borderId="4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20" borderId="7" applyNumberFormat="0" applyAlignment="0" applyProtection="0">
      <alignment vertical="center"/>
    </xf>
    <xf numFmtId="0" fontId="28" fillId="20" borderId="3" applyNumberFormat="0" applyAlignment="0" applyProtection="0">
      <alignment vertical="center"/>
    </xf>
    <xf numFmtId="0" fontId="13" fillId="2" borderId="2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2" t="s">
        <v>0</v>
      </c>
      <c r="B2" s="32" t="s">
        <v>1</v>
      </c>
    </row>
    <row r="3" ht="28.45" customHeight="1" spans="1:2">
      <c r="A3" s="33" t="s">
        <v>2</v>
      </c>
      <c r="B3" s="34" t="s">
        <v>3</v>
      </c>
    </row>
    <row r="4" ht="28.45" customHeight="1" spans="1:2">
      <c r="A4" s="33" t="s">
        <v>4</v>
      </c>
      <c r="B4" s="34" t="s">
        <v>5</v>
      </c>
    </row>
    <row r="5" ht="28.45" customHeight="1" spans="1:2">
      <c r="A5" s="33" t="s">
        <v>6</v>
      </c>
      <c r="B5" s="34" t="s">
        <v>7</v>
      </c>
    </row>
    <row r="6" ht="28.45" customHeight="1" spans="1:2">
      <c r="A6" s="33" t="s">
        <v>8</v>
      </c>
      <c r="B6" s="34" t="s">
        <v>9</v>
      </c>
    </row>
    <row r="7" ht="28.45" customHeight="1" spans="1:2">
      <c r="A7" s="33" t="s">
        <v>10</v>
      </c>
      <c r="B7" s="34" t="s">
        <v>11</v>
      </c>
    </row>
    <row r="8" ht="28.45" customHeight="1" spans="1:2">
      <c r="A8" s="33" t="s">
        <v>12</v>
      </c>
      <c r="B8" s="34" t="s">
        <v>13</v>
      </c>
    </row>
    <row r="9" ht="28.45" customHeight="1" spans="1:2">
      <c r="A9" s="33" t="s">
        <v>14</v>
      </c>
      <c r="B9" s="34" t="s">
        <v>15</v>
      </c>
    </row>
    <row r="10" ht="28.45" customHeight="1" spans="1:2">
      <c r="A10" s="33" t="s">
        <v>16</v>
      </c>
      <c r="B10" s="34" t="s">
        <v>17</v>
      </c>
    </row>
    <row r="11" ht="28.45" customHeight="1" spans="1:2">
      <c r="A11" s="33" t="s">
        <v>18</v>
      </c>
      <c r="B11" s="34" t="s">
        <v>19</v>
      </c>
    </row>
    <row r="12" ht="28.45" customHeight="1" spans="1:2">
      <c r="A12" s="33" t="s">
        <v>20</v>
      </c>
      <c r="B12" s="34" t="s">
        <v>21</v>
      </c>
    </row>
    <row r="13" ht="28.45" customHeight="1" spans="1:2">
      <c r="A13" s="33" t="s">
        <v>22</v>
      </c>
      <c r="B13" s="34" t="s">
        <v>23</v>
      </c>
    </row>
    <row r="14" ht="28.45" customHeight="1" spans="1:2">
      <c r="A14" s="33" t="s">
        <v>24</v>
      </c>
      <c r="B14" s="34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4" workbookViewId="0">
      <selection activeCell="C13" sqref="C13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5" t="s">
        <v>2</v>
      </c>
      <c r="B1" s="25"/>
      <c r="C1" s="25"/>
      <c r="D1" s="25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20" t="s">
        <v>31</v>
      </c>
    </row>
    <row r="6" ht="34.15" customHeight="1" spans="1:4">
      <c r="A6" s="14" t="s">
        <v>32</v>
      </c>
      <c r="B6" s="7">
        <v>5611.397448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5594.595489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16.801959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4"/>
      <c r="C17" s="14" t="s">
        <v>52</v>
      </c>
      <c r="D17" s="7"/>
    </row>
    <row r="18" ht="34.15" customHeight="1" spans="1:4">
      <c r="A18" s="14"/>
      <c r="B18" s="24"/>
      <c r="C18" s="14" t="s">
        <v>53</v>
      </c>
      <c r="D18" s="7"/>
    </row>
    <row r="19" ht="34.15" customHeight="1" spans="1:4">
      <c r="A19" s="14"/>
      <c r="B19" s="24"/>
      <c r="C19" s="14" t="s">
        <v>54</v>
      </c>
      <c r="D19" s="7"/>
    </row>
    <row r="20" ht="34.15" customHeight="1" spans="1:4">
      <c r="A20" s="14"/>
      <c r="B20" s="24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4"/>
      <c r="C22" s="14" t="s">
        <v>57</v>
      </c>
      <c r="D22" s="7"/>
    </row>
    <row r="23" ht="34.15" customHeight="1" spans="1:4">
      <c r="A23" s="14"/>
      <c r="B23" s="24"/>
      <c r="C23" s="14" t="s">
        <v>58</v>
      </c>
      <c r="D23" s="7"/>
    </row>
    <row r="24" ht="34.15" customHeight="1" spans="1:4">
      <c r="A24" s="14"/>
      <c r="B24" s="24"/>
      <c r="C24" s="14" t="s">
        <v>59</v>
      </c>
      <c r="D24" s="7"/>
    </row>
    <row r="25" ht="34.15" customHeight="1" spans="1:4">
      <c r="A25" s="14"/>
      <c r="B25" s="24"/>
      <c r="C25" s="14" t="s">
        <v>60</v>
      </c>
      <c r="D25" s="7"/>
    </row>
    <row r="26" ht="34.15" customHeight="1" spans="1:4">
      <c r="A26" s="14"/>
      <c r="B26" s="24"/>
      <c r="C26" s="14" t="s">
        <v>61</v>
      </c>
      <c r="D26" s="7"/>
    </row>
    <row r="27" ht="34.15" customHeight="1" spans="1:4">
      <c r="A27" s="14"/>
      <c r="B27" s="24"/>
      <c r="C27" s="14" t="s">
        <v>62</v>
      </c>
      <c r="D27" s="7"/>
    </row>
    <row r="28" ht="34.15" customHeight="1" spans="1:4">
      <c r="A28" s="14"/>
      <c r="B28" s="24"/>
      <c r="C28" s="14" t="s">
        <v>63</v>
      </c>
      <c r="D28" s="7"/>
    </row>
    <row r="29" ht="34.15" customHeight="1" spans="1:4">
      <c r="A29" s="14"/>
      <c r="B29" s="24"/>
      <c r="C29" s="14" t="s">
        <v>64</v>
      </c>
      <c r="D29" s="7"/>
    </row>
    <row r="30" ht="34.15" customHeight="1" spans="1:4">
      <c r="A30" s="14"/>
      <c r="B30" s="24"/>
      <c r="C30" s="14" t="s">
        <v>65</v>
      </c>
      <c r="D30" s="7"/>
    </row>
    <row r="31" ht="34.15" customHeight="1" spans="1:4">
      <c r="A31" s="14"/>
      <c r="B31" s="24"/>
      <c r="C31" s="14" t="s">
        <v>66</v>
      </c>
      <c r="D31" s="7"/>
    </row>
    <row r="32" ht="34.15" customHeight="1" spans="1:4">
      <c r="A32" s="14"/>
      <c r="B32" s="24"/>
      <c r="C32" s="14" t="s">
        <v>67</v>
      </c>
      <c r="D32" s="7"/>
    </row>
    <row r="33" ht="34.15" customHeight="1" spans="1:4">
      <c r="A33" s="14"/>
      <c r="B33" s="24"/>
      <c r="C33" s="14" t="s">
        <v>68</v>
      </c>
      <c r="D33" s="7"/>
    </row>
    <row r="34" ht="34.15" customHeight="1" spans="1:4">
      <c r="A34" s="14"/>
      <c r="B34" s="24"/>
      <c r="C34" s="14" t="s">
        <v>69</v>
      </c>
      <c r="D34" s="7"/>
    </row>
    <row r="35" ht="34.15" customHeight="1" spans="1:4">
      <c r="A35" s="14"/>
      <c r="B35" s="24"/>
      <c r="C35" s="14" t="s">
        <v>70</v>
      </c>
      <c r="D35" s="7"/>
    </row>
    <row r="36" ht="34.15" customHeight="1" spans="1:4">
      <c r="A36" s="14"/>
      <c r="B36" s="24"/>
      <c r="C36" s="14" t="s">
        <v>71</v>
      </c>
      <c r="D36" s="7"/>
    </row>
    <row r="37" ht="34.15" customHeight="1" spans="1:4">
      <c r="A37" s="3" t="s">
        <v>72</v>
      </c>
      <c r="B37" s="9">
        <v>5611.397448</v>
      </c>
      <c r="C37" s="3" t="s">
        <v>73</v>
      </c>
      <c r="D37" s="9">
        <v>5611.397448</v>
      </c>
    </row>
    <row r="38" ht="34.15" customHeight="1" spans="1:4">
      <c r="A38" s="5" t="s">
        <v>74</v>
      </c>
      <c r="B38" s="7"/>
      <c r="C38" s="5" t="s">
        <v>75</v>
      </c>
      <c r="D38" s="31"/>
    </row>
    <row r="39" ht="34.15" customHeight="1" spans="1:4">
      <c r="A39" s="3" t="s">
        <v>76</v>
      </c>
      <c r="B39" s="9">
        <v>5611.397448</v>
      </c>
      <c r="C39" s="3" t="s">
        <v>77</v>
      </c>
      <c r="D39" s="9">
        <v>5611.397448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D15" sqref="D15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9"/>
      <c r="R3" s="30" t="s">
        <v>27</v>
      </c>
      <c r="S3" s="30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5">
        <v>5611.397448</v>
      </c>
      <c r="D6" s="15">
        <v>5611.397448</v>
      </c>
      <c r="E6" s="15">
        <v>5611.397448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34.15" customHeight="1" spans="1:19">
      <c r="A7" s="4" t="s">
        <v>98</v>
      </c>
      <c r="B7" s="4" t="s">
        <v>99</v>
      </c>
      <c r="C7" s="15">
        <v>5611.397448</v>
      </c>
      <c r="D7" s="15">
        <v>5611.397448</v>
      </c>
      <c r="E7" s="7">
        <v>5611.397448</v>
      </c>
      <c r="F7" s="7"/>
      <c r="G7" s="7"/>
      <c r="H7" s="7"/>
      <c r="I7" s="7"/>
      <c r="J7" s="7"/>
      <c r="K7" s="7"/>
      <c r="L7" s="7"/>
      <c r="M7" s="7"/>
      <c r="N7" s="15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5">
        <v>5611.397448</v>
      </c>
      <c r="D8" s="15">
        <v>5611.397448</v>
      </c>
      <c r="E8" s="15">
        <v>5611.397448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D12" sqref="D12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5"/>
      <c r="B3" s="25"/>
      <c r="C3" s="25"/>
      <c r="D3" s="25"/>
      <c r="E3" s="25"/>
      <c r="F3" s="26"/>
      <c r="G3" s="27"/>
      <c r="H3" s="28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4" t="s">
        <v>109</v>
      </c>
      <c r="C5" s="29">
        <f>C6+C9+C13+C16</f>
        <v>5594.591481</v>
      </c>
      <c r="D5" s="15">
        <v>215.185489</v>
      </c>
      <c r="E5" s="15">
        <v>5379.41</v>
      </c>
      <c r="F5" s="15"/>
      <c r="G5" s="15"/>
      <c r="H5" s="15"/>
    </row>
    <row r="6" ht="34.15" customHeight="1" spans="1:8">
      <c r="A6" s="4" t="s">
        <v>110</v>
      </c>
      <c r="B6" s="14" t="s">
        <v>111</v>
      </c>
      <c r="C6" s="9">
        <v>221.367734</v>
      </c>
      <c r="D6" s="15">
        <v>179.367734</v>
      </c>
      <c r="E6" s="15">
        <v>42</v>
      </c>
      <c r="F6" s="15"/>
      <c r="G6" s="15"/>
      <c r="H6" s="15"/>
    </row>
    <row r="7" ht="34.15" customHeight="1" spans="1:8">
      <c r="A7" s="4" t="s">
        <v>112</v>
      </c>
      <c r="B7" s="16" t="s">
        <v>113</v>
      </c>
      <c r="C7" s="9">
        <v>206.367734</v>
      </c>
      <c r="D7" s="7">
        <v>179.367734</v>
      </c>
      <c r="E7" s="7">
        <v>27</v>
      </c>
      <c r="F7" s="7"/>
      <c r="G7" s="7"/>
      <c r="H7" s="7"/>
    </row>
    <row r="8" ht="34.15" customHeight="1" spans="1:8">
      <c r="A8" s="4" t="s">
        <v>114</v>
      </c>
      <c r="B8" s="16" t="s">
        <v>115</v>
      </c>
      <c r="C8" s="9">
        <v>15</v>
      </c>
      <c r="D8" s="7"/>
      <c r="E8" s="7">
        <v>15</v>
      </c>
      <c r="F8" s="7"/>
      <c r="G8" s="7"/>
      <c r="H8" s="7"/>
    </row>
    <row r="9" ht="34.15" customHeight="1" spans="1:8">
      <c r="A9" s="4" t="s">
        <v>116</v>
      </c>
      <c r="B9" s="14" t="s">
        <v>117</v>
      </c>
      <c r="C9" s="9">
        <v>35.57</v>
      </c>
      <c r="D9" s="15">
        <v>35.574008</v>
      </c>
      <c r="E9" s="15"/>
      <c r="F9" s="15"/>
      <c r="G9" s="15"/>
      <c r="H9" s="15"/>
    </row>
    <row r="10" ht="34.15" customHeight="1" spans="1:8">
      <c r="A10" s="4" t="s">
        <v>118</v>
      </c>
      <c r="B10" s="16" t="s">
        <v>119</v>
      </c>
      <c r="C10" s="9">
        <v>14.7366</v>
      </c>
      <c r="D10" s="7">
        <v>14.7366</v>
      </c>
      <c r="E10" s="7"/>
      <c r="F10" s="7"/>
      <c r="G10" s="7"/>
      <c r="H10" s="7"/>
    </row>
    <row r="11" ht="34.15" customHeight="1" spans="1:8">
      <c r="A11" s="4" t="s">
        <v>120</v>
      </c>
      <c r="B11" s="16" t="s">
        <v>121</v>
      </c>
      <c r="C11" s="9">
        <v>20.837408</v>
      </c>
      <c r="D11" s="7">
        <v>20.837408</v>
      </c>
      <c r="E11" s="7"/>
      <c r="F11" s="7"/>
      <c r="G11" s="7"/>
      <c r="H11" s="7"/>
    </row>
    <row r="12" ht="34.15" customHeight="1" spans="1:8">
      <c r="A12" s="4" t="s">
        <v>122</v>
      </c>
      <c r="B12" s="16" t="s">
        <v>123</v>
      </c>
      <c r="C12" s="9">
        <v>0</v>
      </c>
      <c r="D12" s="7"/>
      <c r="E12" s="7">
        <v>0</v>
      </c>
      <c r="F12" s="7"/>
      <c r="G12" s="7"/>
      <c r="H12" s="7"/>
    </row>
    <row r="13" ht="34.15" customHeight="1" spans="1:8">
      <c r="A13" s="4" t="s">
        <v>124</v>
      </c>
      <c r="B13" s="14" t="s">
        <v>125</v>
      </c>
      <c r="C13" s="9">
        <v>5337.41</v>
      </c>
      <c r="D13" s="15"/>
      <c r="E13" s="15">
        <v>5337.41</v>
      </c>
      <c r="F13" s="15"/>
      <c r="G13" s="15"/>
      <c r="H13" s="15"/>
    </row>
    <row r="14" ht="34.15" customHeight="1" spans="1:8">
      <c r="A14" s="4" t="s">
        <v>126</v>
      </c>
      <c r="B14" s="16" t="s">
        <v>127</v>
      </c>
      <c r="C14" s="9">
        <v>4501.83</v>
      </c>
      <c r="D14" s="7"/>
      <c r="E14" s="7">
        <v>4501.83</v>
      </c>
      <c r="F14" s="7"/>
      <c r="G14" s="7"/>
      <c r="H14" s="7"/>
    </row>
    <row r="15" ht="34.15" customHeight="1" spans="1:8">
      <c r="A15" s="4" t="s">
        <v>128</v>
      </c>
      <c r="B15" s="16" t="s">
        <v>129</v>
      </c>
      <c r="C15" s="9">
        <v>835.58</v>
      </c>
      <c r="D15" s="7"/>
      <c r="E15" s="7">
        <v>835.58</v>
      </c>
      <c r="F15" s="7"/>
      <c r="G15" s="7"/>
      <c r="H15" s="7"/>
    </row>
    <row r="16" ht="34.15" customHeight="1" spans="1:8">
      <c r="A16" s="4" t="s">
        <v>130</v>
      </c>
      <c r="B16" s="14" t="s">
        <v>131</v>
      </c>
      <c r="C16" s="9">
        <v>0.243747</v>
      </c>
      <c r="D16" s="15">
        <v>0.243747</v>
      </c>
      <c r="E16" s="15"/>
      <c r="F16" s="15"/>
      <c r="G16" s="15"/>
      <c r="H16" s="15"/>
    </row>
    <row r="17" ht="34.15" customHeight="1" spans="1:8">
      <c r="A17" s="4" t="s">
        <v>132</v>
      </c>
      <c r="B17" s="16" t="s">
        <v>133</v>
      </c>
      <c r="C17" s="9">
        <v>0.243747</v>
      </c>
      <c r="D17" s="7">
        <v>0.243747</v>
      </c>
      <c r="E17" s="7"/>
      <c r="F17" s="7"/>
      <c r="G17" s="7"/>
      <c r="H17" s="7"/>
    </row>
    <row r="18" ht="34.15" customHeight="1" spans="1:8">
      <c r="A18" s="4" t="s">
        <v>134</v>
      </c>
      <c r="B18" s="14" t="s">
        <v>135</v>
      </c>
      <c r="C18" s="9">
        <v>16.801959</v>
      </c>
      <c r="D18" s="15">
        <v>16.801959</v>
      </c>
      <c r="E18" s="15"/>
      <c r="F18" s="15"/>
      <c r="G18" s="15"/>
      <c r="H18" s="15"/>
    </row>
    <row r="19" ht="34.15" customHeight="1" spans="1:8">
      <c r="A19" s="4" t="s">
        <v>136</v>
      </c>
      <c r="B19" s="14" t="s">
        <v>137</v>
      </c>
      <c r="C19" s="9">
        <v>16.801959</v>
      </c>
      <c r="D19" s="15">
        <v>16.801959</v>
      </c>
      <c r="E19" s="15"/>
      <c r="F19" s="15"/>
      <c r="G19" s="15"/>
      <c r="H19" s="15"/>
    </row>
    <row r="20" ht="34.15" customHeight="1" spans="1:8">
      <c r="A20" s="4" t="s">
        <v>138</v>
      </c>
      <c r="B20" s="16" t="s">
        <v>139</v>
      </c>
      <c r="C20" s="9">
        <v>16.801959</v>
      </c>
      <c r="D20" s="7">
        <v>16.801959</v>
      </c>
      <c r="E20" s="7"/>
      <c r="F20" s="7"/>
      <c r="G20" s="7"/>
      <c r="H20" s="7"/>
    </row>
    <row r="21" ht="34.15" customHeight="1" spans="1:8">
      <c r="A21" s="3" t="s">
        <v>83</v>
      </c>
      <c r="B21" s="3"/>
      <c r="C21" s="9">
        <f>C5+C18</f>
        <v>5611.39344</v>
      </c>
      <c r="D21" s="9">
        <v>231.987448</v>
      </c>
      <c r="E21" s="9">
        <v>5379.41</v>
      </c>
      <c r="F21" s="9"/>
      <c r="G21" s="9"/>
      <c r="H21" s="9"/>
    </row>
  </sheetData>
  <mergeCells count="3">
    <mergeCell ref="A2:H2"/>
    <mergeCell ref="A3:E3"/>
    <mergeCell ref="A21:B2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7" workbookViewId="0">
      <selection activeCell="D14" sqref="D14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140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141</v>
      </c>
      <c r="B5" s="3" t="s">
        <v>31</v>
      </c>
      <c r="C5" s="3" t="s">
        <v>141</v>
      </c>
      <c r="D5" s="3" t="s">
        <v>31</v>
      </c>
    </row>
    <row r="6" ht="34.15" customHeight="1" spans="1:4">
      <c r="A6" s="14" t="s">
        <v>142</v>
      </c>
      <c r="B6" s="9">
        <f>5611.397448</f>
        <v>5611.397448</v>
      </c>
      <c r="C6" s="14" t="s">
        <v>143</v>
      </c>
      <c r="D6" s="9">
        <v>5611.397448</v>
      </c>
    </row>
    <row r="7" ht="34.15" customHeight="1" spans="1:4">
      <c r="A7" s="14" t="s">
        <v>144</v>
      </c>
      <c r="B7" s="7">
        <f>5611.397448</f>
        <v>5611.397448</v>
      </c>
      <c r="C7" s="14" t="s">
        <v>145</v>
      </c>
      <c r="D7" s="7"/>
    </row>
    <row r="8" ht="34.15" customHeight="1" spans="1:4">
      <c r="A8" s="14" t="s">
        <v>146</v>
      </c>
      <c r="B8" s="7"/>
      <c r="C8" s="14" t="s">
        <v>147</v>
      </c>
      <c r="D8" s="7"/>
    </row>
    <row r="9" ht="34.15" customHeight="1" spans="1:4">
      <c r="A9" s="14" t="s">
        <v>148</v>
      </c>
      <c r="B9" s="7"/>
      <c r="C9" s="14" t="s">
        <v>149</v>
      </c>
      <c r="D9" s="7"/>
    </row>
    <row r="10" ht="34.15" customHeight="1" spans="1:4">
      <c r="A10" s="14" t="s">
        <v>150</v>
      </c>
      <c r="B10" s="9"/>
      <c r="C10" s="14" t="s">
        <v>151</v>
      </c>
      <c r="D10" s="7"/>
    </row>
    <row r="11" ht="34.15" customHeight="1" spans="1:4">
      <c r="A11" s="14" t="s">
        <v>144</v>
      </c>
      <c r="B11" s="7"/>
      <c r="C11" s="14" t="s">
        <v>152</v>
      </c>
      <c r="D11" s="7"/>
    </row>
    <row r="12" ht="34.15" customHeight="1" spans="1:4">
      <c r="A12" s="14" t="s">
        <v>146</v>
      </c>
      <c r="B12" s="7"/>
      <c r="C12" s="14" t="s">
        <v>153</v>
      </c>
      <c r="D12" s="7"/>
    </row>
    <row r="13" ht="34.15" customHeight="1" spans="1:4">
      <c r="A13" s="14" t="s">
        <v>148</v>
      </c>
      <c r="B13" s="7"/>
      <c r="C13" s="14" t="s">
        <v>154</v>
      </c>
      <c r="D13" s="7"/>
    </row>
    <row r="14" ht="34.15" customHeight="1" spans="1:4">
      <c r="A14" s="14"/>
      <c r="B14" s="24"/>
      <c r="C14" s="14" t="s">
        <v>155</v>
      </c>
      <c r="D14" s="7">
        <v>5594.595489</v>
      </c>
    </row>
    <row r="15" ht="34.15" customHeight="1" spans="1:4">
      <c r="A15" s="14"/>
      <c r="B15" s="24"/>
      <c r="C15" s="14" t="s">
        <v>156</v>
      </c>
      <c r="D15" s="7"/>
    </row>
    <row r="16" ht="34.15" customHeight="1" spans="1:4">
      <c r="A16" s="14"/>
      <c r="B16" s="24"/>
      <c r="C16" s="14" t="s">
        <v>157</v>
      </c>
      <c r="D16" s="7">
        <v>16.801959</v>
      </c>
    </row>
    <row r="17" ht="34.15" customHeight="1" spans="1:4">
      <c r="A17" s="14"/>
      <c r="B17" s="24"/>
      <c r="C17" s="14" t="s">
        <v>158</v>
      </c>
      <c r="D17" s="7"/>
    </row>
    <row r="18" ht="34.15" customHeight="1" spans="1:4">
      <c r="A18" s="14"/>
      <c r="B18" s="24"/>
      <c r="C18" s="14" t="s">
        <v>159</v>
      </c>
      <c r="D18" s="7"/>
    </row>
    <row r="19" ht="34.15" customHeight="1" spans="1:4">
      <c r="A19" s="14"/>
      <c r="B19" s="24"/>
      <c r="C19" s="14" t="s">
        <v>160</v>
      </c>
      <c r="D19" s="7"/>
    </row>
    <row r="20" ht="34.15" customHeight="1" spans="1:4">
      <c r="A20" s="14"/>
      <c r="B20" s="24"/>
      <c r="C20" s="14" t="s">
        <v>161</v>
      </c>
      <c r="D20" s="7"/>
    </row>
    <row r="21" ht="34.15" customHeight="1" spans="1:4">
      <c r="A21" s="14"/>
      <c r="B21" s="24"/>
      <c r="C21" s="14" t="s">
        <v>162</v>
      </c>
      <c r="D21" s="7"/>
    </row>
    <row r="22" ht="34.15" customHeight="1" spans="1:4">
      <c r="A22" s="14"/>
      <c r="B22" s="24"/>
      <c r="C22" s="14" t="s">
        <v>163</v>
      </c>
      <c r="D22" s="7"/>
    </row>
    <row r="23" ht="34.15" customHeight="1" spans="1:4">
      <c r="A23" s="14"/>
      <c r="B23" s="24"/>
      <c r="C23" s="14" t="s">
        <v>164</v>
      </c>
      <c r="D23" s="7"/>
    </row>
    <row r="24" ht="34.15" customHeight="1" spans="1:4">
      <c r="A24" s="14"/>
      <c r="B24" s="24"/>
      <c r="C24" s="14" t="s">
        <v>165</v>
      </c>
      <c r="D24" s="7"/>
    </row>
    <row r="25" ht="34.15" customHeight="1" spans="1:4">
      <c r="A25" s="14"/>
      <c r="B25" s="24"/>
      <c r="C25" s="14" t="s">
        <v>166</v>
      </c>
      <c r="D25" s="7"/>
    </row>
    <row r="26" ht="34.15" customHeight="1" spans="1:4">
      <c r="A26" s="14"/>
      <c r="B26" s="24"/>
      <c r="C26" s="14" t="s">
        <v>167</v>
      </c>
      <c r="D26" s="7"/>
    </row>
    <row r="27" ht="34.15" customHeight="1" spans="1:4">
      <c r="A27" s="14"/>
      <c r="B27" s="24"/>
      <c r="C27" s="14" t="s">
        <v>168</v>
      </c>
      <c r="D27" s="7"/>
    </row>
    <row r="28" ht="34.15" customHeight="1" spans="1:4">
      <c r="A28" s="14"/>
      <c r="B28" s="24"/>
      <c r="C28" s="14" t="s">
        <v>169</v>
      </c>
      <c r="D28" s="7"/>
    </row>
    <row r="29" ht="34.15" customHeight="1" spans="1:4">
      <c r="A29" s="14"/>
      <c r="B29" s="24"/>
      <c r="C29" s="14" t="s">
        <v>170</v>
      </c>
      <c r="D29" s="7"/>
    </row>
    <row r="30" ht="34.15" customHeight="1" spans="1:4">
      <c r="A30" s="14"/>
      <c r="B30" s="24"/>
      <c r="C30" s="14" t="s">
        <v>171</v>
      </c>
      <c r="D30" s="7"/>
    </row>
    <row r="31" ht="34.15" customHeight="1" spans="1:4">
      <c r="A31" s="14"/>
      <c r="B31" s="24"/>
      <c r="C31" s="14" t="s">
        <v>172</v>
      </c>
      <c r="D31" s="7"/>
    </row>
    <row r="32" ht="34.15" customHeight="1" spans="1:4">
      <c r="A32" s="14"/>
      <c r="B32" s="24"/>
      <c r="C32" s="14" t="s">
        <v>173</v>
      </c>
      <c r="D32" s="7"/>
    </row>
    <row r="33" ht="34.15" customHeight="1" spans="1:4">
      <c r="A33" s="14"/>
      <c r="B33" s="24"/>
      <c r="C33" s="14" t="s">
        <v>174</v>
      </c>
      <c r="D33" s="7"/>
    </row>
    <row r="34" ht="34.15" customHeight="1" spans="1:4">
      <c r="A34" s="14"/>
      <c r="B34" s="24"/>
      <c r="C34" s="14" t="s">
        <v>175</v>
      </c>
      <c r="D34" s="7"/>
    </row>
    <row r="35" ht="34.15" customHeight="1" spans="1:4">
      <c r="A35" s="14"/>
      <c r="B35" s="24"/>
      <c r="C35" s="14" t="s">
        <v>176</v>
      </c>
      <c r="D35" s="7"/>
    </row>
    <row r="36" ht="34.15" customHeight="1" spans="1:4">
      <c r="A36" s="14"/>
      <c r="B36" s="24"/>
      <c r="C36" s="14" t="s">
        <v>177</v>
      </c>
      <c r="D36" s="7"/>
    </row>
    <row r="37" ht="34.15" customHeight="1" spans="1:4">
      <c r="A37" s="14"/>
      <c r="B37" s="24"/>
      <c r="C37" s="14" t="s">
        <v>178</v>
      </c>
      <c r="D37" s="7"/>
    </row>
    <row r="38" ht="34.15" customHeight="1" spans="1:4">
      <c r="A38" s="14"/>
      <c r="B38" s="7"/>
      <c r="C38" s="14" t="s">
        <v>179</v>
      </c>
      <c r="D38" s="9"/>
    </row>
    <row r="39" ht="34.15" customHeight="1" spans="1:4">
      <c r="A39" s="3" t="s">
        <v>76</v>
      </c>
      <c r="B39" s="9">
        <v>7803.397448</v>
      </c>
      <c r="C39" s="3" t="s">
        <v>77</v>
      </c>
      <c r="D39" s="9">
        <v>7803.397448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opLeftCell="A4" workbookViewId="0">
      <selection activeCell="D21" sqref="D2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180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181</v>
      </c>
      <c r="F5" s="3" t="s">
        <v>182</v>
      </c>
      <c r="G5" s="3"/>
    </row>
    <row r="6" ht="34.15" customHeight="1" spans="1:7">
      <c r="A6" s="4" t="s">
        <v>108</v>
      </c>
      <c r="B6" s="4" t="s">
        <v>109</v>
      </c>
      <c r="C6" s="9">
        <v>5594.595489</v>
      </c>
      <c r="D6" s="9">
        <v>215.185489</v>
      </c>
      <c r="E6" s="15">
        <v>199.686555</v>
      </c>
      <c r="F6" s="15">
        <v>15.498934</v>
      </c>
      <c r="G6" s="15">
        <v>5379.41</v>
      </c>
    </row>
    <row r="7" ht="34.15" customHeight="1" spans="1:7">
      <c r="A7" s="4" t="s">
        <v>110</v>
      </c>
      <c r="B7" s="4" t="s">
        <v>111</v>
      </c>
      <c r="C7" s="9">
        <v>221.367734</v>
      </c>
      <c r="D7" s="9">
        <v>179.367734</v>
      </c>
      <c r="E7" s="15">
        <v>163.8688</v>
      </c>
      <c r="F7" s="15">
        <v>15.498934</v>
      </c>
      <c r="G7" s="7">
        <v>42</v>
      </c>
    </row>
    <row r="8" ht="34.15" customHeight="1" spans="1:7">
      <c r="A8" s="4" t="s">
        <v>112</v>
      </c>
      <c r="B8" s="16" t="s">
        <v>113</v>
      </c>
      <c r="C8" s="9">
        <v>206.367734</v>
      </c>
      <c r="D8" s="9">
        <v>179.367734</v>
      </c>
      <c r="E8" s="7">
        <v>163.8688</v>
      </c>
      <c r="F8" s="7">
        <v>15.498934</v>
      </c>
      <c r="G8" s="7">
        <v>27</v>
      </c>
    </row>
    <row r="9" ht="34.15" customHeight="1" spans="1:7">
      <c r="A9" s="4" t="s">
        <v>114</v>
      </c>
      <c r="B9" s="16" t="s">
        <v>115</v>
      </c>
      <c r="C9" s="9">
        <v>15</v>
      </c>
      <c r="D9" s="9"/>
      <c r="E9" s="7"/>
      <c r="F9" s="7"/>
      <c r="G9" s="7">
        <v>15</v>
      </c>
    </row>
    <row r="10" ht="34.15" customHeight="1" spans="1:7">
      <c r="A10" s="4" t="s">
        <v>116</v>
      </c>
      <c r="B10" s="4" t="s">
        <v>117</v>
      </c>
      <c r="C10" s="9">
        <v>35.574008</v>
      </c>
      <c r="D10" s="9">
        <v>35.574008</v>
      </c>
      <c r="E10" s="15">
        <v>35.574008</v>
      </c>
      <c r="F10" s="15"/>
      <c r="G10" s="7"/>
    </row>
    <row r="11" ht="34.15" customHeight="1" spans="1:7">
      <c r="A11" s="4" t="s">
        <v>118</v>
      </c>
      <c r="B11" s="16" t="s">
        <v>119</v>
      </c>
      <c r="C11" s="9">
        <v>14.7366</v>
      </c>
      <c r="D11" s="9">
        <v>14.7366</v>
      </c>
      <c r="E11" s="7">
        <v>14.7366</v>
      </c>
      <c r="F11" s="7"/>
      <c r="G11" s="7"/>
    </row>
    <row r="12" ht="34.15" customHeight="1" spans="1:7">
      <c r="A12" s="4" t="s">
        <v>120</v>
      </c>
      <c r="B12" s="16" t="s">
        <v>121</v>
      </c>
      <c r="C12" s="9">
        <v>20.837408</v>
      </c>
      <c r="D12" s="9">
        <v>20.837408</v>
      </c>
      <c r="E12" s="7">
        <v>20.837408</v>
      </c>
      <c r="F12" s="7"/>
      <c r="G12" s="7"/>
    </row>
    <row r="13" ht="34.15" customHeight="1" spans="1:7">
      <c r="A13" s="4" t="s">
        <v>124</v>
      </c>
      <c r="B13" s="4" t="s">
        <v>125</v>
      </c>
      <c r="C13" s="9">
        <v>5337.41</v>
      </c>
      <c r="D13" s="9"/>
      <c r="E13" s="15"/>
      <c r="F13" s="15"/>
      <c r="G13" s="7">
        <v>5337.41</v>
      </c>
    </row>
    <row r="14" ht="34.15" customHeight="1" spans="1:7">
      <c r="A14" s="4" t="s">
        <v>126</v>
      </c>
      <c r="B14" s="16" t="s">
        <v>127</v>
      </c>
      <c r="C14" s="9">
        <v>4501.83</v>
      </c>
      <c r="D14" s="9"/>
      <c r="E14" s="7"/>
      <c r="F14" s="7"/>
      <c r="G14" s="7">
        <v>4501.83</v>
      </c>
    </row>
    <row r="15" ht="34.15" customHeight="1" spans="1:7">
      <c r="A15" s="4" t="s">
        <v>128</v>
      </c>
      <c r="B15" s="16" t="s">
        <v>129</v>
      </c>
      <c r="C15" s="9">
        <v>835.58</v>
      </c>
      <c r="D15" s="9"/>
      <c r="E15" s="7"/>
      <c r="F15" s="7"/>
      <c r="G15" s="7">
        <v>835.58</v>
      </c>
    </row>
    <row r="16" ht="34.15" customHeight="1" spans="1:7">
      <c r="A16" s="4" t="s">
        <v>130</v>
      </c>
      <c r="B16" s="4" t="s">
        <v>131</v>
      </c>
      <c r="C16" s="9">
        <v>0.243747</v>
      </c>
      <c r="D16" s="9">
        <v>0.243747</v>
      </c>
      <c r="E16" s="15">
        <v>0.243747</v>
      </c>
      <c r="F16" s="15"/>
      <c r="G16" s="7"/>
    </row>
    <row r="17" ht="34.15" customHeight="1" spans="1:7">
      <c r="A17" s="4" t="s">
        <v>132</v>
      </c>
      <c r="B17" s="16" t="s">
        <v>133</v>
      </c>
      <c r="C17" s="9">
        <v>0.243747</v>
      </c>
      <c r="D17" s="9">
        <v>0.243747</v>
      </c>
      <c r="E17" s="7">
        <v>0.243747</v>
      </c>
      <c r="F17" s="7"/>
      <c r="G17" s="7"/>
    </row>
    <row r="18" ht="34.15" customHeight="1" spans="1:7">
      <c r="A18" s="4" t="s">
        <v>134</v>
      </c>
      <c r="B18" s="4" t="s">
        <v>135</v>
      </c>
      <c r="C18" s="9">
        <v>16.801959</v>
      </c>
      <c r="D18" s="9">
        <v>16.801959</v>
      </c>
      <c r="E18" s="15">
        <v>16.801959</v>
      </c>
      <c r="F18" s="15"/>
      <c r="G18" s="15"/>
    </row>
    <row r="19" ht="34.15" customHeight="1" spans="1:7">
      <c r="A19" s="4" t="s">
        <v>136</v>
      </c>
      <c r="B19" s="4" t="s">
        <v>137</v>
      </c>
      <c r="C19" s="9">
        <v>16.801959</v>
      </c>
      <c r="D19" s="9">
        <v>16.801959</v>
      </c>
      <c r="E19" s="15">
        <v>16.801959</v>
      </c>
      <c r="F19" s="15"/>
      <c r="G19" s="7"/>
    </row>
    <row r="20" ht="34.15" customHeight="1" spans="1:7">
      <c r="A20" s="4" t="s">
        <v>138</v>
      </c>
      <c r="B20" s="16" t="s">
        <v>139</v>
      </c>
      <c r="C20" s="9">
        <v>16.801959</v>
      </c>
      <c r="D20" s="9">
        <v>16.801959</v>
      </c>
      <c r="E20" s="7">
        <v>16.801959</v>
      </c>
      <c r="F20" s="7"/>
      <c r="G20" s="7"/>
    </row>
    <row r="21" ht="34.15" customHeight="1" spans="1:7">
      <c r="A21" s="5"/>
      <c r="B21" s="3" t="s">
        <v>183</v>
      </c>
      <c r="C21" s="9">
        <v>5611.397448</v>
      </c>
      <c r="D21" s="9">
        <v>231.987448</v>
      </c>
      <c r="E21" s="9">
        <v>216.488514</v>
      </c>
      <c r="F21" s="9">
        <v>15.498934</v>
      </c>
      <c r="G21" s="9">
        <v>5379.41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opLeftCell="A4" workbookViewId="0">
      <selection activeCell="C14" sqref="C14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184</v>
      </c>
      <c r="B2" s="2"/>
      <c r="C2" s="2"/>
      <c r="D2" s="2"/>
      <c r="E2" s="2"/>
    </row>
    <row r="3" ht="22.75" customHeight="1" spans="1:5">
      <c r="A3" s="1"/>
      <c r="B3" s="1"/>
      <c r="C3" s="1"/>
      <c r="D3" s="19" t="s">
        <v>185</v>
      </c>
      <c r="E3" s="11" t="s">
        <v>27</v>
      </c>
    </row>
    <row r="4" ht="28.45" customHeight="1" spans="1:5">
      <c r="A4" s="3" t="s">
        <v>186</v>
      </c>
      <c r="B4" s="3"/>
      <c r="C4" s="3" t="s">
        <v>187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181</v>
      </c>
      <c r="E5" s="3" t="s">
        <v>182</v>
      </c>
    </row>
    <row r="6" ht="34.15" customHeight="1" spans="1:5">
      <c r="A6" s="4" t="s">
        <v>188</v>
      </c>
      <c r="B6" s="4" t="s">
        <v>189</v>
      </c>
      <c r="C6" s="9">
        <v>201.751914</v>
      </c>
      <c r="D6" s="15">
        <v>201.751914</v>
      </c>
      <c r="E6" s="15"/>
    </row>
    <row r="7" ht="34.15" customHeight="1" spans="1:5">
      <c r="A7" s="4" t="s">
        <v>190</v>
      </c>
      <c r="B7" s="4" t="s">
        <v>191</v>
      </c>
      <c r="C7" s="9">
        <v>87.5136</v>
      </c>
      <c r="D7" s="7">
        <v>87.5136</v>
      </c>
      <c r="E7" s="7"/>
    </row>
    <row r="8" ht="34.15" customHeight="1" spans="1:5">
      <c r="A8" s="4" t="s">
        <v>192</v>
      </c>
      <c r="B8" s="4" t="s">
        <v>193</v>
      </c>
      <c r="C8" s="9">
        <v>53.3298</v>
      </c>
      <c r="D8" s="7">
        <v>53.3298</v>
      </c>
      <c r="E8" s="7"/>
    </row>
    <row r="9" ht="34.15" customHeight="1" spans="1:5">
      <c r="A9" s="4" t="s">
        <v>194</v>
      </c>
      <c r="B9" s="4" t="s">
        <v>195</v>
      </c>
      <c r="C9" s="9">
        <v>4.2188</v>
      </c>
      <c r="D9" s="7">
        <v>4.2188</v>
      </c>
      <c r="E9" s="7"/>
    </row>
    <row r="10" ht="34.15" customHeight="1" spans="1:5">
      <c r="A10" s="4" t="s">
        <v>196</v>
      </c>
      <c r="B10" s="4" t="s">
        <v>197</v>
      </c>
      <c r="C10" s="9">
        <v>18.1134</v>
      </c>
      <c r="D10" s="7">
        <v>18.1134</v>
      </c>
      <c r="E10" s="7"/>
    </row>
    <row r="11" ht="34.15" customHeight="1" spans="1:5">
      <c r="A11" s="4" t="s">
        <v>198</v>
      </c>
      <c r="B11" s="4" t="s">
        <v>199</v>
      </c>
      <c r="C11" s="9">
        <v>20.837408</v>
      </c>
      <c r="D11" s="7">
        <v>20.837408</v>
      </c>
      <c r="E11" s="7"/>
    </row>
    <row r="12" ht="34.15" customHeight="1" spans="1:5">
      <c r="A12" s="4" t="s">
        <v>200</v>
      </c>
      <c r="B12" s="4" t="s">
        <v>201</v>
      </c>
      <c r="C12" s="9">
        <v>16.801959</v>
      </c>
      <c r="D12" s="7">
        <v>16.801959</v>
      </c>
      <c r="E12" s="7"/>
    </row>
    <row r="13" ht="34.15" customHeight="1" spans="1:5">
      <c r="A13" s="4" t="s">
        <v>202</v>
      </c>
      <c r="B13" s="4" t="s">
        <v>203</v>
      </c>
      <c r="C13" s="9">
        <v>0.936947</v>
      </c>
      <c r="D13" s="7">
        <v>0.936947</v>
      </c>
      <c r="E13" s="7"/>
    </row>
    <row r="14" ht="34.15" customHeight="1" spans="1:5">
      <c r="A14" s="4" t="s">
        <v>204</v>
      </c>
      <c r="B14" s="4" t="s">
        <v>205</v>
      </c>
      <c r="C14" s="9">
        <v>15.498934</v>
      </c>
      <c r="D14" s="15"/>
      <c r="E14" s="15">
        <v>15.498934</v>
      </c>
    </row>
    <row r="15" ht="34.15" customHeight="1" spans="1:5">
      <c r="A15" s="4" t="s">
        <v>206</v>
      </c>
      <c r="B15" s="4" t="s">
        <v>207</v>
      </c>
      <c r="C15" s="9">
        <v>5.7</v>
      </c>
      <c r="D15" s="7"/>
      <c r="E15" s="7">
        <v>5.7</v>
      </c>
    </row>
    <row r="16" ht="34.15" customHeight="1" spans="1:5">
      <c r="A16" s="4" t="s">
        <v>208</v>
      </c>
      <c r="B16" s="4" t="s">
        <v>209</v>
      </c>
      <c r="C16" s="9">
        <v>1.698934</v>
      </c>
      <c r="D16" s="7"/>
      <c r="E16" s="7">
        <v>1.698934</v>
      </c>
    </row>
    <row r="17" ht="34.15" customHeight="1" spans="1:5">
      <c r="A17" s="4" t="s">
        <v>210</v>
      </c>
      <c r="B17" s="4" t="s">
        <v>211</v>
      </c>
      <c r="C17" s="9">
        <v>8.1</v>
      </c>
      <c r="D17" s="7"/>
      <c r="E17" s="7">
        <v>8.1</v>
      </c>
    </row>
    <row r="18" ht="34.15" customHeight="1" spans="1:5">
      <c r="A18" s="4" t="s">
        <v>212</v>
      </c>
      <c r="B18" s="4" t="s">
        <v>213</v>
      </c>
      <c r="C18" s="9">
        <v>14.7366</v>
      </c>
      <c r="D18" s="15">
        <v>14.7366</v>
      </c>
      <c r="E18" s="15"/>
    </row>
    <row r="19" ht="34.15" customHeight="1" spans="1:5">
      <c r="A19" s="4" t="s">
        <v>214</v>
      </c>
      <c r="B19" s="4" t="s">
        <v>215</v>
      </c>
      <c r="C19" s="9">
        <v>14.7366</v>
      </c>
      <c r="D19" s="7">
        <v>14.7366</v>
      </c>
      <c r="E19" s="7"/>
    </row>
    <row r="20" ht="34.15" customHeight="1" spans="1:5">
      <c r="A20" s="3" t="s">
        <v>83</v>
      </c>
      <c r="B20" s="3"/>
      <c r="C20" s="9">
        <v>231.987448</v>
      </c>
      <c r="D20" s="9">
        <v>216.488514</v>
      </c>
      <c r="E20" s="9">
        <v>15.498934</v>
      </c>
    </row>
  </sheetData>
  <mergeCells count="5">
    <mergeCell ref="A2:E2"/>
    <mergeCell ref="A3:C3"/>
    <mergeCell ref="A4:B4"/>
    <mergeCell ref="C4:E4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opLeftCell="G1" workbookViewId="0">
      <selection activeCell="G19" sqref="G19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9"/>
      <c r="S3" s="11" t="s">
        <v>27</v>
      </c>
    </row>
    <row r="4" ht="28.45" customHeight="1" spans="1:19">
      <c r="A4" s="20" t="s">
        <v>217</v>
      </c>
      <c r="B4" s="20" t="s">
        <v>218</v>
      </c>
      <c r="C4" s="20"/>
      <c r="D4" s="20"/>
      <c r="E4" s="20"/>
      <c r="F4" s="20"/>
      <c r="G4" s="20"/>
      <c r="H4" s="20" t="s">
        <v>219</v>
      </c>
      <c r="I4" s="20"/>
      <c r="J4" s="20"/>
      <c r="K4" s="20"/>
      <c r="L4" s="20"/>
      <c r="M4" s="20"/>
      <c r="N4" s="20" t="s">
        <v>220</v>
      </c>
      <c r="O4" s="20"/>
      <c r="P4" s="20"/>
      <c r="Q4" s="20"/>
      <c r="R4" s="20"/>
      <c r="S4" s="20"/>
    </row>
    <row r="5" ht="28.45" customHeight="1" spans="1:19">
      <c r="A5" s="20"/>
      <c r="B5" s="20" t="s">
        <v>221</v>
      </c>
      <c r="C5" s="20" t="s">
        <v>222</v>
      </c>
      <c r="D5" s="20" t="s">
        <v>223</v>
      </c>
      <c r="E5" s="20"/>
      <c r="F5" s="20"/>
      <c r="G5" s="20" t="s">
        <v>224</v>
      </c>
      <c r="H5" s="20" t="s">
        <v>221</v>
      </c>
      <c r="I5" s="20" t="s">
        <v>222</v>
      </c>
      <c r="J5" s="20" t="s">
        <v>223</v>
      </c>
      <c r="K5" s="20"/>
      <c r="L5" s="20"/>
      <c r="M5" s="20" t="s">
        <v>224</v>
      </c>
      <c r="N5" s="20" t="s">
        <v>221</v>
      </c>
      <c r="O5" s="20" t="s">
        <v>222</v>
      </c>
      <c r="P5" s="20" t="s">
        <v>223</v>
      </c>
      <c r="Q5" s="20"/>
      <c r="R5" s="20"/>
      <c r="S5" s="20" t="s">
        <v>224</v>
      </c>
    </row>
    <row r="6" ht="34.15" customHeight="1" spans="1:19">
      <c r="A6" s="20"/>
      <c r="B6" s="20"/>
      <c r="C6" s="20"/>
      <c r="D6" s="20" t="s">
        <v>85</v>
      </c>
      <c r="E6" s="20" t="s">
        <v>225</v>
      </c>
      <c r="F6" s="20" t="s">
        <v>226</v>
      </c>
      <c r="G6" s="20"/>
      <c r="H6" s="20"/>
      <c r="I6" s="20"/>
      <c r="J6" s="20" t="s">
        <v>85</v>
      </c>
      <c r="K6" s="20" t="s">
        <v>225</v>
      </c>
      <c r="L6" s="20" t="s">
        <v>226</v>
      </c>
      <c r="M6" s="20"/>
      <c r="N6" s="20"/>
      <c r="O6" s="20"/>
      <c r="P6" s="20" t="s">
        <v>85</v>
      </c>
      <c r="Q6" s="20" t="s">
        <v>225</v>
      </c>
      <c r="R6" s="20" t="s">
        <v>226</v>
      </c>
      <c r="S6" s="20"/>
    </row>
    <row r="7" ht="34.15" customHeight="1" spans="1:19">
      <c r="A7" s="21" t="s">
        <v>227</v>
      </c>
      <c r="B7" s="22">
        <f>G7</f>
        <v>0.75</v>
      </c>
      <c r="C7" s="23"/>
      <c r="D7" s="22"/>
      <c r="E7" s="23"/>
      <c r="F7" s="23"/>
      <c r="G7" s="23">
        <v>0.75</v>
      </c>
      <c r="H7" s="22">
        <f>M7</f>
        <v>0.75</v>
      </c>
      <c r="I7" s="23"/>
      <c r="J7" s="22"/>
      <c r="K7" s="23"/>
      <c r="L7" s="23"/>
      <c r="M7" s="23">
        <v>0.75</v>
      </c>
      <c r="N7" s="22">
        <v>0.35</v>
      </c>
      <c r="O7" s="23">
        <v>0</v>
      </c>
      <c r="P7" s="22">
        <v>0</v>
      </c>
      <c r="Q7" s="23">
        <v>0</v>
      </c>
      <c r="R7" s="23">
        <v>0</v>
      </c>
      <c r="S7" s="23">
        <v>0.35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C27" sqref="C27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228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229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183</v>
      </c>
      <c r="C9" s="9"/>
      <c r="D9" s="9"/>
      <c r="E9" s="9"/>
    </row>
    <row r="11" ht="25.5" spans="2:2">
      <c r="B11" s="18" t="s">
        <v>230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B18" sqref="B18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231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232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1" ht="25.5" spans="2:2">
      <c r="B11" s="17" t="s">
        <v>230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I24" sqref="I24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234</v>
      </c>
      <c r="B4" s="3" t="s">
        <v>235</v>
      </c>
      <c r="C4" s="3" t="s">
        <v>236</v>
      </c>
      <c r="D4" s="3" t="s">
        <v>237</v>
      </c>
      <c r="E4" s="3" t="s">
        <v>83</v>
      </c>
      <c r="F4" s="3" t="s">
        <v>238</v>
      </c>
      <c r="G4" s="3"/>
      <c r="H4" s="3"/>
      <c r="I4" s="3" t="s">
        <v>239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240</v>
      </c>
      <c r="B6" s="4" t="s">
        <v>241</v>
      </c>
      <c r="C6" s="4" t="s">
        <v>98</v>
      </c>
      <c r="D6" s="4" t="s">
        <v>99</v>
      </c>
      <c r="E6" s="9">
        <v>15</v>
      </c>
      <c r="F6" s="7">
        <v>15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240</v>
      </c>
      <c r="B7" s="4" t="s">
        <v>242</v>
      </c>
      <c r="C7" s="4" t="s">
        <v>98</v>
      </c>
      <c r="D7" s="4" t="s">
        <v>99</v>
      </c>
      <c r="E7" s="9">
        <v>835.58</v>
      </c>
      <c r="F7" s="7">
        <v>835.58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240</v>
      </c>
      <c r="B8" s="4" t="s">
        <v>243</v>
      </c>
      <c r="C8" s="4" t="s">
        <v>98</v>
      </c>
      <c r="D8" s="4" t="s">
        <v>99</v>
      </c>
      <c r="E8" s="9"/>
      <c r="F8" s="7"/>
      <c r="G8" s="7"/>
      <c r="H8" s="7"/>
      <c r="I8" s="7"/>
      <c r="J8" s="7"/>
      <c r="K8" s="7"/>
      <c r="L8" s="7"/>
      <c r="M8" s="7"/>
    </row>
    <row r="9" ht="34.15" customHeight="1" spans="1:13">
      <c r="A9" s="4" t="s">
        <v>240</v>
      </c>
      <c r="B9" s="4" t="s">
        <v>244</v>
      </c>
      <c r="C9" s="4" t="s">
        <v>98</v>
      </c>
      <c r="D9" s="4" t="s">
        <v>99</v>
      </c>
      <c r="E9" s="9">
        <v>4501.83</v>
      </c>
      <c r="F9" s="7">
        <v>4501.83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240</v>
      </c>
      <c r="B10" s="4" t="s">
        <v>245</v>
      </c>
      <c r="C10" s="4" t="s">
        <v>98</v>
      </c>
      <c r="D10" s="4" t="s">
        <v>99</v>
      </c>
      <c r="E10" s="9">
        <v>27</v>
      </c>
      <c r="F10" s="7">
        <v>27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3" t="s">
        <v>246</v>
      </c>
      <c r="B11" s="14"/>
      <c r="C11" s="14"/>
      <c r="D11" s="14"/>
      <c r="E11" s="9">
        <f>SUM(E6:E10)</f>
        <v>5379.41</v>
      </c>
      <c r="F11" s="9">
        <f>SUM(F6:F10)</f>
        <v>5379.41</v>
      </c>
      <c r="G11" s="9"/>
      <c r="H11" s="9"/>
      <c r="I11" s="9"/>
      <c r="J11" s="9"/>
      <c r="K11" s="9"/>
      <c r="L11" s="9"/>
      <c r="M11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6"/>
  <sheetViews>
    <sheetView workbookViewId="0">
      <selection activeCell="D101" sqref="D101:D110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235</v>
      </c>
      <c r="B4" s="3" t="s">
        <v>237</v>
      </c>
      <c r="C4" s="3" t="s">
        <v>248</v>
      </c>
      <c r="D4" s="3" t="s">
        <v>31</v>
      </c>
      <c r="E4" s="3" t="s">
        <v>249</v>
      </c>
      <c r="F4" s="3" t="s">
        <v>250</v>
      </c>
      <c r="G4" s="3" t="s">
        <v>251</v>
      </c>
      <c r="H4" s="3" t="s">
        <v>252</v>
      </c>
      <c r="I4" s="3" t="s">
        <v>253</v>
      </c>
      <c r="J4" s="3" t="s">
        <v>254</v>
      </c>
      <c r="K4" s="3" t="s">
        <v>255</v>
      </c>
      <c r="L4" s="3" t="s">
        <v>256</v>
      </c>
      <c r="M4" s="3" t="s">
        <v>257</v>
      </c>
    </row>
    <row r="5" ht="34.15" customHeight="1" spans="1:13">
      <c r="A5" s="4" t="s">
        <v>182</v>
      </c>
      <c r="B5" s="4" t="s">
        <v>227</v>
      </c>
      <c r="C5" s="4" t="s">
        <v>182</v>
      </c>
      <c r="D5" s="7">
        <v>5.7</v>
      </c>
      <c r="E5" s="4" t="s">
        <v>258</v>
      </c>
      <c r="F5" s="4" t="s">
        <v>259</v>
      </c>
      <c r="G5" s="4" t="s">
        <v>260</v>
      </c>
      <c r="H5" s="4" t="s">
        <v>261</v>
      </c>
      <c r="I5" s="5" t="s">
        <v>262</v>
      </c>
      <c r="J5" s="5" t="s">
        <v>263</v>
      </c>
      <c r="K5" s="5" t="s">
        <v>264</v>
      </c>
      <c r="L5" s="5" t="s">
        <v>265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266</v>
      </c>
      <c r="H6" s="4" t="s">
        <v>267</v>
      </c>
      <c r="I6" s="5" t="s">
        <v>262</v>
      </c>
      <c r="J6" s="5" t="s">
        <v>263</v>
      </c>
      <c r="K6" s="5" t="s">
        <v>268</v>
      </c>
      <c r="L6" s="5" t="s">
        <v>265</v>
      </c>
      <c r="M6" s="5">
        <v>22.5</v>
      </c>
    </row>
    <row r="7" ht="34.15" customHeight="1" spans="1:13">
      <c r="A7" s="4"/>
      <c r="B7" s="4"/>
      <c r="C7" s="4"/>
      <c r="D7" s="7"/>
      <c r="E7" s="4"/>
      <c r="F7" s="4" t="s">
        <v>269</v>
      </c>
      <c r="G7" s="4" t="s">
        <v>270</v>
      </c>
      <c r="H7" s="4" t="s">
        <v>271</v>
      </c>
      <c r="I7" s="5" t="s">
        <v>272</v>
      </c>
      <c r="J7" s="5" t="s">
        <v>273</v>
      </c>
      <c r="K7" s="5" t="s">
        <v>274</v>
      </c>
      <c r="L7" s="5" t="s">
        <v>275</v>
      </c>
      <c r="M7" s="5">
        <v>22.5</v>
      </c>
    </row>
    <row r="8" ht="54.25" customHeight="1" spans="1:13">
      <c r="A8" s="4"/>
      <c r="B8" s="4"/>
      <c r="C8" s="4"/>
      <c r="D8" s="7"/>
      <c r="E8" s="4"/>
      <c r="F8" s="4"/>
      <c r="G8" s="4"/>
      <c r="H8" s="4" t="s">
        <v>276</v>
      </c>
      <c r="I8" s="5" t="s">
        <v>262</v>
      </c>
      <c r="J8" s="5" t="s">
        <v>263</v>
      </c>
      <c r="K8" s="5" t="s">
        <v>274</v>
      </c>
      <c r="L8" s="5" t="s">
        <v>275</v>
      </c>
      <c r="M8" s="5">
        <v>22.5</v>
      </c>
    </row>
    <row r="9" ht="34.15" customHeight="1" spans="1:13">
      <c r="A9" s="4" t="s">
        <v>277</v>
      </c>
      <c r="B9" s="4" t="s">
        <v>227</v>
      </c>
      <c r="C9" s="4" t="s">
        <v>189</v>
      </c>
      <c r="D9" s="7">
        <v>0.6932</v>
      </c>
      <c r="E9" s="4" t="s">
        <v>258</v>
      </c>
      <c r="F9" s="4" t="s">
        <v>259</v>
      </c>
      <c r="G9" s="4" t="s">
        <v>260</v>
      </c>
      <c r="H9" s="4" t="s">
        <v>278</v>
      </c>
      <c r="I9" s="5" t="s">
        <v>272</v>
      </c>
      <c r="J9" s="5" t="s">
        <v>273</v>
      </c>
      <c r="K9" s="5" t="s">
        <v>274</v>
      </c>
      <c r="L9" s="5" t="s">
        <v>275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261</v>
      </c>
      <c r="I10" s="5" t="s">
        <v>262</v>
      </c>
      <c r="J10" s="5" t="s">
        <v>263</v>
      </c>
      <c r="K10" s="5" t="s">
        <v>264</v>
      </c>
      <c r="L10" s="5" t="s">
        <v>265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279</v>
      </c>
      <c r="H11" s="4" t="s">
        <v>280</v>
      </c>
      <c r="I11" s="5" t="s">
        <v>272</v>
      </c>
      <c r="J11" s="5" t="s">
        <v>273</v>
      </c>
      <c r="K11" s="5" t="s">
        <v>274</v>
      </c>
      <c r="L11" s="5" t="s">
        <v>275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269</v>
      </c>
      <c r="G12" s="4" t="s">
        <v>270</v>
      </c>
      <c r="H12" s="4" t="s">
        <v>281</v>
      </c>
      <c r="I12" s="5" t="s">
        <v>262</v>
      </c>
      <c r="J12" s="5" t="s">
        <v>263</v>
      </c>
      <c r="K12" s="5" t="s">
        <v>268</v>
      </c>
      <c r="L12" s="5" t="s">
        <v>275</v>
      </c>
      <c r="M12" s="5">
        <v>22.5</v>
      </c>
    </row>
    <row r="13" ht="34.15" customHeight="1" spans="1:13">
      <c r="A13" s="4" t="s">
        <v>282</v>
      </c>
      <c r="B13" s="4" t="s">
        <v>227</v>
      </c>
      <c r="C13" s="4" t="s">
        <v>283</v>
      </c>
      <c r="D13" s="7">
        <v>0.114</v>
      </c>
      <c r="E13" s="4" t="s">
        <v>258</v>
      </c>
      <c r="F13" s="4" t="s">
        <v>259</v>
      </c>
      <c r="G13" s="4" t="s">
        <v>260</v>
      </c>
      <c r="H13" s="4" t="s">
        <v>261</v>
      </c>
      <c r="I13" s="5" t="s">
        <v>262</v>
      </c>
      <c r="J13" s="5" t="s">
        <v>263</v>
      </c>
      <c r="K13" s="5" t="s">
        <v>264</v>
      </c>
      <c r="L13" s="5" t="s">
        <v>265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278</v>
      </c>
      <c r="I14" s="5" t="s">
        <v>272</v>
      </c>
      <c r="J14" s="5" t="s">
        <v>273</v>
      </c>
      <c r="K14" s="5" t="s">
        <v>274</v>
      </c>
      <c r="L14" s="5" t="s">
        <v>275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279</v>
      </c>
      <c r="H15" s="4" t="s">
        <v>280</v>
      </c>
      <c r="I15" s="5" t="s">
        <v>272</v>
      </c>
      <c r="J15" s="5" t="s">
        <v>273</v>
      </c>
      <c r="K15" s="5" t="s">
        <v>274</v>
      </c>
      <c r="L15" s="5" t="s">
        <v>275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269</v>
      </c>
      <c r="G16" s="4" t="s">
        <v>270</v>
      </c>
      <c r="H16" s="4" t="s">
        <v>281</v>
      </c>
      <c r="I16" s="5" t="s">
        <v>262</v>
      </c>
      <c r="J16" s="5" t="s">
        <v>263</v>
      </c>
      <c r="K16" s="5" t="s">
        <v>268</v>
      </c>
      <c r="L16" s="5" t="s">
        <v>275</v>
      </c>
      <c r="M16" s="5">
        <v>22.5</v>
      </c>
    </row>
    <row r="17" ht="34.15" customHeight="1" spans="1:13">
      <c r="A17" s="4" t="s">
        <v>284</v>
      </c>
      <c r="B17" s="4" t="s">
        <v>227</v>
      </c>
      <c r="C17" s="4" t="s">
        <v>189</v>
      </c>
      <c r="D17" s="7">
        <v>0.72</v>
      </c>
      <c r="E17" s="4" t="s">
        <v>258</v>
      </c>
      <c r="F17" s="4" t="s">
        <v>259</v>
      </c>
      <c r="G17" s="4" t="s">
        <v>260</v>
      </c>
      <c r="H17" s="4" t="s">
        <v>278</v>
      </c>
      <c r="I17" s="5" t="s">
        <v>272</v>
      </c>
      <c r="J17" s="5" t="s">
        <v>273</v>
      </c>
      <c r="K17" s="5" t="s">
        <v>274</v>
      </c>
      <c r="L17" s="5" t="s">
        <v>275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261</v>
      </c>
      <c r="I18" s="5" t="s">
        <v>262</v>
      </c>
      <c r="J18" s="5" t="s">
        <v>263</v>
      </c>
      <c r="K18" s="5" t="s">
        <v>264</v>
      </c>
      <c r="L18" s="5" t="s">
        <v>265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279</v>
      </c>
      <c r="H19" s="4" t="s">
        <v>280</v>
      </c>
      <c r="I19" s="5" t="s">
        <v>272</v>
      </c>
      <c r="J19" s="5" t="s">
        <v>273</v>
      </c>
      <c r="K19" s="5" t="s">
        <v>274</v>
      </c>
      <c r="L19" s="5" t="s">
        <v>275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269</v>
      </c>
      <c r="G20" s="4" t="s">
        <v>270</v>
      </c>
      <c r="H20" s="4" t="s">
        <v>281</v>
      </c>
      <c r="I20" s="5" t="s">
        <v>262</v>
      </c>
      <c r="J20" s="5" t="s">
        <v>263</v>
      </c>
      <c r="K20" s="5" t="s">
        <v>268</v>
      </c>
      <c r="L20" s="5" t="s">
        <v>275</v>
      </c>
      <c r="M20" s="5">
        <v>22.5</v>
      </c>
    </row>
    <row r="21" ht="34.15" customHeight="1" spans="1:13">
      <c r="A21" s="4" t="s">
        <v>285</v>
      </c>
      <c r="B21" s="4" t="s">
        <v>227</v>
      </c>
      <c r="C21" s="4" t="s">
        <v>189</v>
      </c>
      <c r="D21" s="7">
        <v>13.32</v>
      </c>
      <c r="E21" s="4" t="s">
        <v>258</v>
      </c>
      <c r="F21" s="4" t="s">
        <v>259</v>
      </c>
      <c r="G21" s="4" t="s">
        <v>260</v>
      </c>
      <c r="H21" s="4" t="s">
        <v>261</v>
      </c>
      <c r="I21" s="5" t="s">
        <v>262</v>
      </c>
      <c r="J21" s="5" t="s">
        <v>263</v>
      </c>
      <c r="K21" s="5" t="s">
        <v>264</v>
      </c>
      <c r="L21" s="5" t="s">
        <v>265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278</v>
      </c>
      <c r="I22" s="5" t="s">
        <v>272</v>
      </c>
      <c r="J22" s="5" t="s">
        <v>273</v>
      </c>
      <c r="K22" s="5" t="s">
        <v>274</v>
      </c>
      <c r="L22" s="5" t="s">
        <v>275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279</v>
      </c>
      <c r="H23" s="4" t="s">
        <v>280</v>
      </c>
      <c r="I23" s="5" t="s">
        <v>272</v>
      </c>
      <c r="J23" s="5" t="s">
        <v>273</v>
      </c>
      <c r="K23" s="5" t="s">
        <v>274</v>
      </c>
      <c r="L23" s="5" t="s">
        <v>275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269</v>
      </c>
      <c r="G24" s="4" t="s">
        <v>270</v>
      </c>
      <c r="H24" s="4" t="s">
        <v>281</v>
      </c>
      <c r="I24" s="5" t="s">
        <v>262</v>
      </c>
      <c r="J24" s="5" t="s">
        <v>263</v>
      </c>
      <c r="K24" s="5" t="s">
        <v>268</v>
      </c>
      <c r="L24" s="5" t="s">
        <v>275</v>
      </c>
      <c r="M24" s="5">
        <v>22.5</v>
      </c>
    </row>
    <row r="25" ht="34.15" customHeight="1" spans="1:13">
      <c r="A25" s="4" t="s">
        <v>286</v>
      </c>
      <c r="B25" s="4" t="s">
        <v>227</v>
      </c>
      <c r="C25" s="4" t="s">
        <v>189</v>
      </c>
      <c r="D25" s="7">
        <v>2.973713</v>
      </c>
      <c r="E25" s="4" t="s">
        <v>258</v>
      </c>
      <c r="F25" s="4" t="s">
        <v>259</v>
      </c>
      <c r="G25" s="4" t="s">
        <v>260</v>
      </c>
      <c r="H25" s="4" t="s">
        <v>261</v>
      </c>
      <c r="I25" s="5" t="s">
        <v>262</v>
      </c>
      <c r="J25" s="5" t="s">
        <v>263</v>
      </c>
      <c r="K25" s="5" t="s">
        <v>264</v>
      </c>
      <c r="L25" s="5" t="s">
        <v>265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278</v>
      </c>
      <c r="I26" s="5" t="s">
        <v>272</v>
      </c>
      <c r="J26" s="5" t="s">
        <v>273</v>
      </c>
      <c r="K26" s="5" t="s">
        <v>274</v>
      </c>
      <c r="L26" s="5" t="s">
        <v>275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279</v>
      </c>
      <c r="H27" s="4" t="s">
        <v>280</v>
      </c>
      <c r="I27" s="5" t="s">
        <v>272</v>
      </c>
      <c r="J27" s="5" t="s">
        <v>273</v>
      </c>
      <c r="K27" s="5" t="s">
        <v>274</v>
      </c>
      <c r="L27" s="5" t="s">
        <v>275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269</v>
      </c>
      <c r="G28" s="4" t="s">
        <v>270</v>
      </c>
      <c r="H28" s="4" t="s">
        <v>281</v>
      </c>
      <c r="I28" s="5" t="s">
        <v>262</v>
      </c>
      <c r="J28" s="5" t="s">
        <v>263</v>
      </c>
      <c r="K28" s="5" t="s">
        <v>268</v>
      </c>
      <c r="L28" s="5" t="s">
        <v>275</v>
      </c>
      <c r="M28" s="5">
        <v>22.5</v>
      </c>
    </row>
    <row r="29" ht="34.15" customHeight="1" spans="1:13">
      <c r="A29" s="4" t="s">
        <v>287</v>
      </c>
      <c r="B29" s="4" t="s">
        <v>227</v>
      </c>
      <c r="C29" s="4" t="s">
        <v>189</v>
      </c>
      <c r="D29" s="7">
        <v>5.662532</v>
      </c>
      <c r="E29" s="4" t="s">
        <v>258</v>
      </c>
      <c r="F29" s="4" t="s">
        <v>259</v>
      </c>
      <c r="G29" s="4" t="s">
        <v>260</v>
      </c>
      <c r="H29" s="4" t="s">
        <v>278</v>
      </c>
      <c r="I29" s="5" t="s">
        <v>272</v>
      </c>
      <c r="J29" s="5" t="s">
        <v>273</v>
      </c>
      <c r="K29" s="5" t="s">
        <v>274</v>
      </c>
      <c r="L29" s="5" t="s">
        <v>275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261</v>
      </c>
      <c r="I30" s="5" t="s">
        <v>262</v>
      </c>
      <c r="J30" s="5" t="s">
        <v>263</v>
      </c>
      <c r="K30" s="5" t="s">
        <v>264</v>
      </c>
      <c r="L30" s="5" t="s">
        <v>265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279</v>
      </c>
      <c r="H31" s="4" t="s">
        <v>280</v>
      </c>
      <c r="I31" s="5" t="s">
        <v>272</v>
      </c>
      <c r="J31" s="5" t="s">
        <v>273</v>
      </c>
      <c r="K31" s="5" t="s">
        <v>274</v>
      </c>
      <c r="L31" s="5" t="s">
        <v>275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269</v>
      </c>
      <c r="G32" s="4" t="s">
        <v>270</v>
      </c>
      <c r="H32" s="4" t="s">
        <v>281</v>
      </c>
      <c r="I32" s="5" t="s">
        <v>262</v>
      </c>
      <c r="J32" s="5" t="s">
        <v>263</v>
      </c>
      <c r="K32" s="5" t="s">
        <v>268</v>
      </c>
      <c r="L32" s="5" t="s">
        <v>275</v>
      </c>
      <c r="M32" s="5">
        <v>22.5</v>
      </c>
    </row>
    <row r="33" ht="34.15" customHeight="1" spans="1:13">
      <c r="A33" s="4" t="s">
        <v>288</v>
      </c>
      <c r="B33" s="4" t="s">
        <v>227</v>
      </c>
      <c r="C33" s="4" t="s">
        <v>189</v>
      </c>
      <c r="D33" s="7">
        <v>9.069</v>
      </c>
      <c r="E33" s="4" t="s">
        <v>258</v>
      </c>
      <c r="F33" s="4" t="s">
        <v>259</v>
      </c>
      <c r="G33" s="4" t="s">
        <v>260</v>
      </c>
      <c r="H33" s="4" t="s">
        <v>278</v>
      </c>
      <c r="I33" s="5" t="s">
        <v>272</v>
      </c>
      <c r="J33" s="5" t="s">
        <v>273</v>
      </c>
      <c r="K33" s="5" t="s">
        <v>274</v>
      </c>
      <c r="L33" s="5" t="s">
        <v>275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261</v>
      </c>
      <c r="I34" s="5" t="s">
        <v>262</v>
      </c>
      <c r="J34" s="5" t="s">
        <v>263</v>
      </c>
      <c r="K34" s="5" t="s">
        <v>264</v>
      </c>
      <c r="L34" s="5" t="s">
        <v>265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279</v>
      </c>
      <c r="H35" s="4" t="s">
        <v>280</v>
      </c>
      <c r="I35" s="5" t="s">
        <v>272</v>
      </c>
      <c r="J35" s="5" t="s">
        <v>273</v>
      </c>
      <c r="K35" s="5" t="s">
        <v>274</v>
      </c>
      <c r="L35" s="5" t="s">
        <v>275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269</v>
      </c>
      <c r="G36" s="4" t="s">
        <v>270</v>
      </c>
      <c r="H36" s="4" t="s">
        <v>281</v>
      </c>
      <c r="I36" s="5" t="s">
        <v>262</v>
      </c>
      <c r="J36" s="5" t="s">
        <v>263</v>
      </c>
      <c r="K36" s="5" t="s">
        <v>268</v>
      </c>
      <c r="L36" s="5" t="s">
        <v>275</v>
      </c>
      <c r="M36" s="5">
        <v>22.5</v>
      </c>
    </row>
    <row r="37" ht="34.15" customHeight="1" spans="1:13">
      <c r="A37" s="4" t="s">
        <v>289</v>
      </c>
      <c r="B37" s="4" t="s">
        <v>227</v>
      </c>
      <c r="C37" s="4" t="s">
        <v>189</v>
      </c>
      <c r="D37" s="7">
        <v>44.2608</v>
      </c>
      <c r="E37" s="4" t="s">
        <v>258</v>
      </c>
      <c r="F37" s="4" t="s">
        <v>259</v>
      </c>
      <c r="G37" s="4" t="s">
        <v>260</v>
      </c>
      <c r="H37" s="4" t="s">
        <v>261</v>
      </c>
      <c r="I37" s="5" t="s">
        <v>262</v>
      </c>
      <c r="J37" s="5" t="s">
        <v>263</v>
      </c>
      <c r="K37" s="5" t="s">
        <v>264</v>
      </c>
      <c r="L37" s="5" t="s">
        <v>265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278</v>
      </c>
      <c r="I38" s="5" t="s">
        <v>272</v>
      </c>
      <c r="J38" s="5" t="s">
        <v>273</v>
      </c>
      <c r="K38" s="5" t="s">
        <v>274</v>
      </c>
      <c r="L38" s="5" t="s">
        <v>275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279</v>
      </c>
      <c r="H39" s="4" t="s">
        <v>280</v>
      </c>
      <c r="I39" s="5" t="s">
        <v>272</v>
      </c>
      <c r="J39" s="5" t="s">
        <v>273</v>
      </c>
      <c r="K39" s="5" t="s">
        <v>274</v>
      </c>
      <c r="L39" s="5" t="s">
        <v>275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269</v>
      </c>
      <c r="G40" s="4" t="s">
        <v>270</v>
      </c>
      <c r="H40" s="4" t="s">
        <v>281</v>
      </c>
      <c r="I40" s="5" t="s">
        <v>262</v>
      </c>
      <c r="J40" s="5" t="s">
        <v>263</v>
      </c>
      <c r="K40" s="5" t="s">
        <v>268</v>
      </c>
      <c r="L40" s="5" t="s">
        <v>275</v>
      </c>
      <c r="M40" s="5">
        <v>22.5</v>
      </c>
    </row>
    <row r="41" ht="34.15" customHeight="1" spans="1:13">
      <c r="A41" s="4" t="s">
        <v>290</v>
      </c>
      <c r="B41" s="4" t="s">
        <v>227</v>
      </c>
      <c r="C41" s="4" t="s">
        <v>189</v>
      </c>
      <c r="D41" s="7">
        <v>6.860064</v>
      </c>
      <c r="E41" s="4" t="s">
        <v>258</v>
      </c>
      <c r="F41" s="4" t="s">
        <v>259</v>
      </c>
      <c r="G41" s="4" t="s">
        <v>260</v>
      </c>
      <c r="H41" s="4" t="s">
        <v>261</v>
      </c>
      <c r="I41" s="5" t="s">
        <v>262</v>
      </c>
      <c r="J41" s="5" t="s">
        <v>263</v>
      </c>
      <c r="K41" s="5" t="s">
        <v>264</v>
      </c>
      <c r="L41" s="5" t="s">
        <v>265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278</v>
      </c>
      <c r="I42" s="5" t="s">
        <v>272</v>
      </c>
      <c r="J42" s="5" t="s">
        <v>273</v>
      </c>
      <c r="K42" s="5" t="s">
        <v>274</v>
      </c>
      <c r="L42" s="5" t="s">
        <v>275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279</v>
      </c>
      <c r="H43" s="4" t="s">
        <v>280</v>
      </c>
      <c r="I43" s="5" t="s">
        <v>272</v>
      </c>
      <c r="J43" s="5" t="s">
        <v>273</v>
      </c>
      <c r="K43" s="5" t="s">
        <v>274</v>
      </c>
      <c r="L43" s="5" t="s">
        <v>275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269</v>
      </c>
      <c r="G44" s="4" t="s">
        <v>270</v>
      </c>
      <c r="H44" s="4" t="s">
        <v>281</v>
      </c>
      <c r="I44" s="5" t="s">
        <v>262</v>
      </c>
      <c r="J44" s="5" t="s">
        <v>263</v>
      </c>
      <c r="K44" s="5" t="s">
        <v>268</v>
      </c>
      <c r="L44" s="5" t="s">
        <v>275</v>
      </c>
      <c r="M44" s="5">
        <v>22.5</v>
      </c>
    </row>
    <row r="45" ht="34.15" customHeight="1" spans="1:13">
      <c r="A45" s="4" t="s">
        <v>291</v>
      </c>
      <c r="B45" s="4" t="s">
        <v>227</v>
      </c>
      <c r="C45" s="4" t="s">
        <v>189</v>
      </c>
      <c r="D45" s="7">
        <v>13.977344</v>
      </c>
      <c r="E45" s="4" t="s">
        <v>258</v>
      </c>
      <c r="F45" s="4" t="s">
        <v>259</v>
      </c>
      <c r="G45" s="4" t="s">
        <v>260</v>
      </c>
      <c r="H45" s="4" t="s">
        <v>278</v>
      </c>
      <c r="I45" s="5" t="s">
        <v>272</v>
      </c>
      <c r="J45" s="5" t="s">
        <v>273</v>
      </c>
      <c r="K45" s="5" t="s">
        <v>274</v>
      </c>
      <c r="L45" s="5" t="s">
        <v>275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261</v>
      </c>
      <c r="I46" s="5" t="s">
        <v>262</v>
      </c>
      <c r="J46" s="5" t="s">
        <v>263</v>
      </c>
      <c r="K46" s="5" t="s">
        <v>264</v>
      </c>
      <c r="L46" s="5" t="s">
        <v>265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279</v>
      </c>
      <c r="H47" s="4" t="s">
        <v>280</v>
      </c>
      <c r="I47" s="5" t="s">
        <v>272</v>
      </c>
      <c r="J47" s="5" t="s">
        <v>273</v>
      </c>
      <c r="K47" s="5" t="s">
        <v>274</v>
      </c>
      <c r="L47" s="5" t="s">
        <v>275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269</v>
      </c>
      <c r="G48" s="4" t="s">
        <v>270</v>
      </c>
      <c r="H48" s="4" t="s">
        <v>281</v>
      </c>
      <c r="I48" s="5" t="s">
        <v>262</v>
      </c>
      <c r="J48" s="5" t="s">
        <v>263</v>
      </c>
      <c r="K48" s="5" t="s">
        <v>268</v>
      </c>
      <c r="L48" s="5" t="s">
        <v>275</v>
      </c>
      <c r="M48" s="5">
        <v>22.5</v>
      </c>
    </row>
    <row r="49" ht="34.15" customHeight="1" spans="1:13">
      <c r="A49" s="4" t="s">
        <v>292</v>
      </c>
      <c r="B49" s="4" t="s">
        <v>227</v>
      </c>
      <c r="C49" s="4" t="s">
        <v>189</v>
      </c>
      <c r="D49" s="7">
        <v>0.114</v>
      </c>
      <c r="E49" s="4" t="s">
        <v>258</v>
      </c>
      <c r="F49" s="4" t="s">
        <v>259</v>
      </c>
      <c r="G49" s="4" t="s">
        <v>260</v>
      </c>
      <c r="H49" s="4" t="s">
        <v>278</v>
      </c>
      <c r="I49" s="5" t="s">
        <v>272</v>
      </c>
      <c r="J49" s="5" t="s">
        <v>273</v>
      </c>
      <c r="K49" s="5" t="s">
        <v>274</v>
      </c>
      <c r="L49" s="5" t="s">
        <v>275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261</v>
      </c>
      <c r="I50" s="5" t="s">
        <v>262</v>
      </c>
      <c r="J50" s="5" t="s">
        <v>263</v>
      </c>
      <c r="K50" s="5" t="s">
        <v>264</v>
      </c>
      <c r="L50" s="5" t="s">
        <v>265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279</v>
      </c>
      <c r="H51" s="4" t="s">
        <v>280</v>
      </c>
      <c r="I51" s="5" t="s">
        <v>272</v>
      </c>
      <c r="J51" s="5" t="s">
        <v>273</v>
      </c>
      <c r="K51" s="5" t="s">
        <v>274</v>
      </c>
      <c r="L51" s="5" t="s">
        <v>275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269</v>
      </c>
      <c r="G52" s="4" t="s">
        <v>270</v>
      </c>
      <c r="H52" s="4" t="s">
        <v>281</v>
      </c>
      <c r="I52" s="5" t="s">
        <v>262</v>
      </c>
      <c r="J52" s="5" t="s">
        <v>263</v>
      </c>
      <c r="K52" s="5" t="s">
        <v>268</v>
      </c>
      <c r="L52" s="5" t="s">
        <v>275</v>
      </c>
      <c r="M52" s="5">
        <v>22.5</v>
      </c>
    </row>
    <row r="53" ht="34.15" customHeight="1" spans="1:13">
      <c r="A53" s="4" t="s">
        <v>293</v>
      </c>
      <c r="B53" s="4" t="s">
        <v>227</v>
      </c>
      <c r="C53" s="4" t="s">
        <v>189</v>
      </c>
      <c r="D53" s="7">
        <v>0.243747</v>
      </c>
      <c r="E53" s="4" t="s">
        <v>258</v>
      </c>
      <c r="F53" s="4" t="s">
        <v>259</v>
      </c>
      <c r="G53" s="4" t="s">
        <v>260</v>
      </c>
      <c r="H53" s="4" t="s">
        <v>278</v>
      </c>
      <c r="I53" s="5" t="s">
        <v>272</v>
      </c>
      <c r="J53" s="5" t="s">
        <v>273</v>
      </c>
      <c r="K53" s="5" t="s">
        <v>274</v>
      </c>
      <c r="L53" s="5" t="s">
        <v>275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261</v>
      </c>
      <c r="I54" s="5" t="s">
        <v>262</v>
      </c>
      <c r="J54" s="5" t="s">
        <v>263</v>
      </c>
      <c r="K54" s="5" t="s">
        <v>264</v>
      </c>
      <c r="L54" s="5" t="s">
        <v>265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279</v>
      </c>
      <c r="H55" s="4" t="s">
        <v>280</v>
      </c>
      <c r="I55" s="5" t="s">
        <v>272</v>
      </c>
      <c r="J55" s="5" t="s">
        <v>273</v>
      </c>
      <c r="K55" s="5" t="s">
        <v>274</v>
      </c>
      <c r="L55" s="5" t="s">
        <v>275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269</v>
      </c>
      <c r="G56" s="4" t="s">
        <v>270</v>
      </c>
      <c r="H56" s="4" t="s">
        <v>281</v>
      </c>
      <c r="I56" s="5" t="s">
        <v>262</v>
      </c>
      <c r="J56" s="5" t="s">
        <v>263</v>
      </c>
      <c r="K56" s="5" t="s">
        <v>268</v>
      </c>
      <c r="L56" s="5" t="s">
        <v>275</v>
      </c>
      <c r="M56" s="5">
        <v>22.5</v>
      </c>
    </row>
    <row r="57" ht="34.15" customHeight="1" spans="1:13">
      <c r="A57" s="4" t="s">
        <v>294</v>
      </c>
      <c r="B57" s="4" t="s">
        <v>227</v>
      </c>
      <c r="C57" s="4" t="s">
        <v>189</v>
      </c>
      <c r="D57" s="7">
        <v>23.568</v>
      </c>
      <c r="E57" s="4" t="s">
        <v>258</v>
      </c>
      <c r="F57" s="4" t="s">
        <v>259</v>
      </c>
      <c r="G57" s="4" t="s">
        <v>260</v>
      </c>
      <c r="H57" s="4" t="s">
        <v>278</v>
      </c>
      <c r="I57" s="5" t="s">
        <v>272</v>
      </c>
      <c r="J57" s="5" t="s">
        <v>273</v>
      </c>
      <c r="K57" s="5" t="s">
        <v>274</v>
      </c>
      <c r="L57" s="5" t="s">
        <v>275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261</v>
      </c>
      <c r="I58" s="5" t="s">
        <v>262</v>
      </c>
      <c r="J58" s="5" t="s">
        <v>263</v>
      </c>
      <c r="K58" s="5" t="s">
        <v>264</v>
      </c>
      <c r="L58" s="5" t="s">
        <v>265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279</v>
      </c>
      <c r="H59" s="4" t="s">
        <v>280</v>
      </c>
      <c r="I59" s="5" t="s">
        <v>272</v>
      </c>
      <c r="J59" s="5" t="s">
        <v>273</v>
      </c>
      <c r="K59" s="5" t="s">
        <v>274</v>
      </c>
      <c r="L59" s="5" t="s">
        <v>275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269</v>
      </c>
      <c r="G60" s="4" t="s">
        <v>270</v>
      </c>
      <c r="H60" s="4" t="s">
        <v>281</v>
      </c>
      <c r="I60" s="5" t="s">
        <v>262</v>
      </c>
      <c r="J60" s="5" t="s">
        <v>263</v>
      </c>
      <c r="K60" s="5" t="s">
        <v>268</v>
      </c>
      <c r="L60" s="5" t="s">
        <v>275</v>
      </c>
      <c r="M60" s="5">
        <v>22.5</v>
      </c>
    </row>
    <row r="61" ht="34.15" customHeight="1" spans="1:13">
      <c r="A61" s="4" t="s">
        <v>295</v>
      </c>
      <c r="B61" s="4" t="s">
        <v>227</v>
      </c>
      <c r="C61" s="4" t="s">
        <v>189</v>
      </c>
      <c r="D61" s="7">
        <v>4.2188</v>
      </c>
      <c r="E61" s="4" t="s">
        <v>258</v>
      </c>
      <c r="F61" s="4" t="s">
        <v>259</v>
      </c>
      <c r="G61" s="4" t="s">
        <v>260</v>
      </c>
      <c r="H61" s="4" t="s">
        <v>261</v>
      </c>
      <c r="I61" s="5" t="s">
        <v>262</v>
      </c>
      <c r="J61" s="5" t="s">
        <v>263</v>
      </c>
      <c r="K61" s="5" t="s">
        <v>264</v>
      </c>
      <c r="L61" s="5" t="s">
        <v>265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278</v>
      </c>
      <c r="I62" s="5" t="s">
        <v>272</v>
      </c>
      <c r="J62" s="5" t="s">
        <v>273</v>
      </c>
      <c r="K62" s="5" t="s">
        <v>274</v>
      </c>
      <c r="L62" s="5" t="s">
        <v>275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279</v>
      </c>
      <c r="H63" s="4" t="s">
        <v>280</v>
      </c>
      <c r="I63" s="5" t="s">
        <v>272</v>
      </c>
      <c r="J63" s="5" t="s">
        <v>273</v>
      </c>
      <c r="K63" s="5" t="s">
        <v>274</v>
      </c>
      <c r="L63" s="5" t="s">
        <v>275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269</v>
      </c>
      <c r="G64" s="4" t="s">
        <v>270</v>
      </c>
      <c r="H64" s="4" t="s">
        <v>281</v>
      </c>
      <c r="I64" s="5" t="s">
        <v>262</v>
      </c>
      <c r="J64" s="5" t="s">
        <v>263</v>
      </c>
      <c r="K64" s="5" t="s">
        <v>268</v>
      </c>
      <c r="L64" s="5" t="s">
        <v>275</v>
      </c>
      <c r="M64" s="5">
        <v>22.5</v>
      </c>
    </row>
    <row r="65" ht="34.15" customHeight="1" spans="1:13">
      <c r="A65" s="4" t="s">
        <v>296</v>
      </c>
      <c r="B65" s="4" t="s">
        <v>227</v>
      </c>
      <c r="C65" s="4" t="s">
        <v>189</v>
      </c>
      <c r="D65" s="7">
        <v>17.3934</v>
      </c>
      <c r="E65" s="4" t="s">
        <v>258</v>
      </c>
      <c r="F65" s="4" t="s">
        <v>259</v>
      </c>
      <c r="G65" s="4" t="s">
        <v>260</v>
      </c>
      <c r="H65" s="4" t="s">
        <v>278</v>
      </c>
      <c r="I65" s="5" t="s">
        <v>272</v>
      </c>
      <c r="J65" s="5" t="s">
        <v>273</v>
      </c>
      <c r="K65" s="5" t="s">
        <v>274</v>
      </c>
      <c r="L65" s="5" t="s">
        <v>275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261</v>
      </c>
      <c r="I66" s="5" t="s">
        <v>262</v>
      </c>
      <c r="J66" s="5" t="s">
        <v>263</v>
      </c>
      <c r="K66" s="5" t="s">
        <v>264</v>
      </c>
      <c r="L66" s="5" t="s">
        <v>265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279</v>
      </c>
      <c r="H67" s="4" t="s">
        <v>280</v>
      </c>
      <c r="I67" s="5" t="s">
        <v>272</v>
      </c>
      <c r="J67" s="5" t="s">
        <v>273</v>
      </c>
      <c r="K67" s="5" t="s">
        <v>274</v>
      </c>
      <c r="L67" s="5" t="s">
        <v>275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269</v>
      </c>
      <c r="G68" s="4" t="s">
        <v>270</v>
      </c>
      <c r="H68" s="4" t="s">
        <v>281</v>
      </c>
      <c r="I68" s="5" t="s">
        <v>262</v>
      </c>
      <c r="J68" s="5" t="s">
        <v>263</v>
      </c>
      <c r="K68" s="5" t="s">
        <v>268</v>
      </c>
      <c r="L68" s="5" t="s">
        <v>275</v>
      </c>
      <c r="M68" s="5">
        <v>22.5</v>
      </c>
    </row>
    <row r="69" ht="34.15" customHeight="1" spans="1:13">
      <c r="A69" s="4" t="s">
        <v>297</v>
      </c>
      <c r="B69" s="4" t="s">
        <v>227</v>
      </c>
      <c r="C69" s="4" t="s">
        <v>189</v>
      </c>
      <c r="D69" s="7">
        <v>50.6256</v>
      </c>
      <c r="E69" s="4" t="s">
        <v>258</v>
      </c>
      <c r="F69" s="4" t="s">
        <v>259</v>
      </c>
      <c r="G69" s="4" t="s">
        <v>260</v>
      </c>
      <c r="H69" s="4" t="s">
        <v>261</v>
      </c>
      <c r="I69" s="5" t="s">
        <v>262</v>
      </c>
      <c r="J69" s="5" t="s">
        <v>263</v>
      </c>
      <c r="K69" s="5" t="s">
        <v>264</v>
      </c>
      <c r="L69" s="5" t="s">
        <v>265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278</v>
      </c>
      <c r="I70" s="5" t="s">
        <v>272</v>
      </c>
      <c r="J70" s="5" t="s">
        <v>273</v>
      </c>
      <c r="K70" s="5" t="s">
        <v>274</v>
      </c>
      <c r="L70" s="5" t="s">
        <v>275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279</v>
      </c>
      <c r="H71" s="4" t="s">
        <v>280</v>
      </c>
      <c r="I71" s="5" t="s">
        <v>272</v>
      </c>
      <c r="J71" s="5" t="s">
        <v>273</v>
      </c>
      <c r="K71" s="5" t="s">
        <v>274</v>
      </c>
      <c r="L71" s="5" t="s">
        <v>275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269</v>
      </c>
      <c r="G72" s="4" t="s">
        <v>270</v>
      </c>
      <c r="H72" s="4" t="s">
        <v>281</v>
      </c>
      <c r="I72" s="5" t="s">
        <v>262</v>
      </c>
      <c r="J72" s="5" t="s">
        <v>263</v>
      </c>
      <c r="K72" s="5" t="s">
        <v>268</v>
      </c>
      <c r="L72" s="5" t="s">
        <v>275</v>
      </c>
      <c r="M72" s="5">
        <v>22.5</v>
      </c>
    </row>
    <row r="73" ht="34.15" customHeight="1" spans="1:13">
      <c r="A73" s="4" t="s">
        <v>298</v>
      </c>
      <c r="B73" s="4" t="s">
        <v>227</v>
      </c>
      <c r="C73" s="4" t="s">
        <v>283</v>
      </c>
      <c r="D73" s="7">
        <v>7.937714</v>
      </c>
      <c r="E73" s="4" t="s">
        <v>258</v>
      </c>
      <c r="F73" s="4" t="s">
        <v>259</v>
      </c>
      <c r="G73" s="4" t="s">
        <v>260</v>
      </c>
      <c r="H73" s="4" t="s">
        <v>278</v>
      </c>
      <c r="I73" s="5" t="s">
        <v>272</v>
      </c>
      <c r="J73" s="5" t="s">
        <v>273</v>
      </c>
      <c r="K73" s="5" t="s">
        <v>274</v>
      </c>
      <c r="L73" s="5" t="s">
        <v>275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261</v>
      </c>
      <c r="I74" s="5" t="s">
        <v>262</v>
      </c>
      <c r="J74" s="5" t="s">
        <v>263</v>
      </c>
      <c r="K74" s="5" t="s">
        <v>264</v>
      </c>
      <c r="L74" s="5" t="s">
        <v>265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279</v>
      </c>
      <c r="H75" s="4" t="s">
        <v>280</v>
      </c>
      <c r="I75" s="5" t="s">
        <v>272</v>
      </c>
      <c r="J75" s="5" t="s">
        <v>273</v>
      </c>
      <c r="K75" s="5" t="s">
        <v>274</v>
      </c>
      <c r="L75" s="5" t="s">
        <v>275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269</v>
      </c>
      <c r="G76" s="4" t="s">
        <v>270</v>
      </c>
      <c r="H76" s="4" t="s">
        <v>281</v>
      </c>
      <c r="I76" s="5" t="s">
        <v>262</v>
      </c>
      <c r="J76" s="5" t="s">
        <v>263</v>
      </c>
      <c r="K76" s="5" t="s">
        <v>268</v>
      </c>
      <c r="L76" s="5" t="s">
        <v>275</v>
      </c>
      <c r="M76" s="5">
        <v>22.5</v>
      </c>
    </row>
    <row r="77" ht="34.15" customHeight="1" spans="1:13">
      <c r="A77" s="4" t="s">
        <v>215</v>
      </c>
      <c r="B77" s="4" t="s">
        <v>227</v>
      </c>
      <c r="C77" s="4" t="s">
        <v>283</v>
      </c>
      <c r="D77" s="7">
        <v>14.7366</v>
      </c>
      <c r="E77" s="4" t="s">
        <v>258</v>
      </c>
      <c r="F77" s="4" t="s">
        <v>259</v>
      </c>
      <c r="G77" s="4" t="s">
        <v>260</v>
      </c>
      <c r="H77" s="4" t="s">
        <v>278</v>
      </c>
      <c r="I77" s="5" t="s">
        <v>272</v>
      </c>
      <c r="J77" s="5" t="s">
        <v>273</v>
      </c>
      <c r="K77" s="5" t="s">
        <v>274</v>
      </c>
      <c r="L77" s="5" t="s">
        <v>275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261</v>
      </c>
      <c r="I78" s="5" t="s">
        <v>262</v>
      </c>
      <c r="J78" s="5" t="s">
        <v>263</v>
      </c>
      <c r="K78" s="5" t="s">
        <v>264</v>
      </c>
      <c r="L78" s="5" t="s">
        <v>265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279</v>
      </c>
      <c r="H79" s="4" t="s">
        <v>280</v>
      </c>
      <c r="I79" s="5" t="s">
        <v>272</v>
      </c>
      <c r="J79" s="5" t="s">
        <v>273</v>
      </c>
      <c r="K79" s="5" t="s">
        <v>274</v>
      </c>
      <c r="L79" s="5" t="s">
        <v>275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269</v>
      </c>
      <c r="G80" s="4" t="s">
        <v>270</v>
      </c>
      <c r="H80" s="4" t="s">
        <v>281</v>
      </c>
      <c r="I80" s="5" t="s">
        <v>262</v>
      </c>
      <c r="J80" s="5" t="s">
        <v>263</v>
      </c>
      <c r="K80" s="5" t="s">
        <v>268</v>
      </c>
      <c r="L80" s="5" t="s">
        <v>275</v>
      </c>
      <c r="M80" s="5">
        <v>22.5</v>
      </c>
    </row>
    <row r="81" ht="34.15" customHeight="1" spans="1:13">
      <c r="A81" s="4" t="s">
        <v>209</v>
      </c>
      <c r="B81" s="4" t="s">
        <v>227</v>
      </c>
      <c r="C81" s="4" t="s">
        <v>182</v>
      </c>
      <c r="D81" s="7">
        <v>1.698934</v>
      </c>
      <c r="E81" s="4" t="s">
        <v>258</v>
      </c>
      <c r="F81" s="4" t="s">
        <v>259</v>
      </c>
      <c r="G81" s="4" t="s">
        <v>260</v>
      </c>
      <c r="H81" s="4" t="s">
        <v>261</v>
      </c>
      <c r="I81" s="5" t="s">
        <v>262</v>
      </c>
      <c r="J81" s="5" t="s">
        <v>263</v>
      </c>
      <c r="K81" s="5" t="s">
        <v>264</v>
      </c>
      <c r="L81" s="5" t="s">
        <v>265</v>
      </c>
      <c r="M81" s="5">
        <v>22.5</v>
      </c>
    </row>
    <row r="82" ht="40.7" customHeight="1" spans="1:13">
      <c r="A82" s="4"/>
      <c r="B82" s="4"/>
      <c r="C82" s="4"/>
      <c r="D82" s="7"/>
      <c r="E82" s="4"/>
      <c r="F82" s="4"/>
      <c r="G82" s="4" t="s">
        <v>266</v>
      </c>
      <c r="H82" s="4" t="s">
        <v>267</v>
      </c>
      <c r="I82" s="5" t="s">
        <v>262</v>
      </c>
      <c r="J82" s="5" t="s">
        <v>263</v>
      </c>
      <c r="K82" s="5" t="s">
        <v>268</v>
      </c>
      <c r="L82" s="5" t="s">
        <v>265</v>
      </c>
      <c r="M82" s="5">
        <v>22.5</v>
      </c>
    </row>
    <row r="83" ht="54.25" customHeight="1" spans="1:13">
      <c r="A83" s="4"/>
      <c r="B83" s="4"/>
      <c r="C83" s="4"/>
      <c r="D83" s="7"/>
      <c r="E83" s="4"/>
      <c r="F83" s="4" t="s">
        <v>269</v>
      </c>
      <c r="G83" s="4" t="s">
        <v>270</v>
      </c>
      <c r="H83" s="4" t="s">
        <v>276</v>
      </c>
      <c r="I83" s="5" t="s">
        <v>262</v>
      </c>
      <c r="J83" s="5" t="s">
        <v>263</v>
      </c>
      <c r="K83" s="5" t="s">
        <v>274</v>
      </c>
      <c r="L83" s="5" t="s">
        <v>275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271</v>
      </c>
      <c r="I84" s="5" t="s">
        <v>272</v>
      </c>
      <c r="J84" s="5" t="s">
        <v>273</v>
      </c>
      <c r="K84" s="5" t="s">
        <v>274</v>
      </c>
      <c r="L84" s="5" t="s">
        <v>275</v>
      </c>
      <c r="M84" s="5">
        <v>22.5</v>
      </c>
    </row>
    <row r="85" ht="34.15" customHeight="1" spans="1:13">
      <c r="A85" s="4" t="s">
        <v>299</v>
      </c>
      <c r="B85" s="4" t="s">
        <v>227</v>
      </c>
      <c r="C85" s="4" t="s">
        <v>182</v>
      </c>
      <c r="D85" s="7">
        <v>8.1</v>
      </c>
      <c r="E85" s="4" t="s">
        <v>258</v>
      </c>
      <c r="F85" s="4" t="s">
        <v>259</v>
      </c>
      <c r="G85" s="4" t="s">
        <v>260</v>
      </c>
      <c r="H85" s="4" t="s">
        <v>261</v>
      </c>
      <c r="I85" s="5" t="s">
        <v>262</v>
      </c>
      <c r="J85" s="5" t="s">
        <v>263</v>
      </c>
      <c r="K85" s="5" t="s">
        <v>264</v>
      </c>
      <c r="L85" s="5" t="s">
        <v>265</v>
      </c>
      <c r="M85" s="5">
        <v>22.5</v>
      </c>
    </row>
    <row r="86" ht="40.7" customHeight="1" spans="1:13">
      <c r="A86" s="4"/>
      <c r="B86" s="4"/>
      <c r="C86" s="4"/>
      <c r="D86" s="7"/>
      <c r="E86" s="4"/>
      <c r="F86" s="4"/>
      <c r="G86" s="4" t="s">
        <v>266</v>
      </c>
      <c r="H86" s="4" t="s">
        <v>267</v>
      </c>
      <c r="I86" s="5" t="s">
        <v>262</v>
      </c>
      <c r="J86" s="5" t="s">
        <v>263</v>
      </c>
      <c r="K86" s="5" t="s">
        <v>268</v>
      </c>
      <c r="L86" s="5" t="s">
        <v>265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 t="s">
        <v>269</v>
      </c>
      <c r="G87" s="4" t="s">
        <v>270</v>
      </c>
      <c r="H87" s="4" t="s">
        <v>271</v>
      </c>
      <c r="I87" s="5" t="s">
        <v>272</v>
      </c>
      <c r="J87" s="5" t="s">
        <v>273</v>
      </c>
      <c r="K87" s="5" t="s">
        <v>274</v>
      </c>
      <c r="L87" s="5" t="s">
        <v>275</v>
      </c>
      <c r="M87" s="5">
        <v>22.5</v>
      </c>
    </row>
    <row r="88" ht="54.25" customHeight="1" spans="1:13">
      <c r="A88" s="4"/>
      <c r="B88" s="4"/>
      <c r="C88" s="4"/>
      <c r="D88" s="7"/>
      <c r="E88" s="4"/>
      <c r="F88" s="4"/>
      <c r="G88" s="4"/>
      <c r="H88" s="4" t="s">
        <v>276</v>
      </c>
      <c r="I88" s="5" t="s">
        <v>262</v>
      </c>
      <c r="J88" s="5" t="s">
        <v>263</v>
      </c>
      <c r="K88" s="5" t="s">
        <v>274</v>
      </c>
      <c r="L88" s="5" t="s">
        <v>275</v>
      </c>
      <c r="M88" s="5">
        <v>22.5</v>
      </c>
    </row>
    <row r="89" ht="34.15" customHeight="1" spans="1:13">
      <c r="A89" s="4" t="s">
        <v>245</v>
      </c>
      <c r="B89" s="4" t="s">
        <v>227</v>
      </c>
      <c r="C89" s="4" t="s">
        <v>240</v>
      </c>
      <c r="D89" s="7">
        <v>27</v>
      </c>
      <c r="E89" s="4" t="s">
        <v>300</v>
      </c>
      <c r="F89" s="4" t="s">
        <v>259</v>
      </c>
      <c r="G89" s="4" t="s">
        <v>260</v>
      </c>
      <c r="H89" s="4" t="s">
        <v>301</v>
      </c>
      <c r="I89" s="5" t="s">
        <v>272</v>
      </c>
      <c r="J89" s="5" t="s">
        <v>273</v>
      </c>
      <c r="K89" s="5" t="s">
        <v>302</v>
      </c>
      <c r="L89" s="5" t="s">
        <v>303</v>
      </c>
      <c r="M89" s="5">
        <v>7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304</v>
      </c>
      <c r="I90" s="5" t="s">
        <v>272</v>
      </c>
      <c r="J90" s="5" t="s">
        <v>305</v>
      </c>
      <c r="K90" s="5" t="s">
        <v>306</v>
      </c>
      <c r="L90" s="5" t="s">
        <v>307</v>
      </c>
      <c r="M90" s="5">
        <v>6</v>
      </c>
    </row>
    <row r="91" ht="34.15" customHeight="1" spans="1:13">
      <c r="A91" s="4"/>
      <c r="B91" s="4"/>
      <c r="C91" s="4"/>
      <c r="D91" s="7"/>
      <c r="E91" s="4"/>
      <c r="F91" s="4"/>
      <c r="G91" s="4"/>
      <c r="H91" s="4" t="s">
        <v>308</v>
      </c>
      <c r="I91" s="5" t="s">
        <v>272</v>
      </c>
      <c r="J91" s="5" t="s">
        <v>273</v>
      </c>
      <c r="K91" s="5" t="s">
        <v>309</v>
      </c>
      <c r="L91" s="5" t="s">
        <v>303</v>
      </c>
      <c r="M91" s="5">
        <v>7</v>
      </c>
    </row>
    <row r="92" ht="34.15" customHeight="1" spans="1:13">
      <c r="A92" s="4"/>
      <c r="B92" s="4"/>
      <c r="C92" s="4"/>
      <c r="D92" s="7"/>
      <c r="E92" s="4"/>
      <c r="F92" s="4"/>
      <c r="G92" s="4" t="s">
        <v>266</v>
      </c>
      <c r="H92" s="4" t="s">
        <v>310</v>
      </c>
      <c r="I92" s="5" t="s">
        <v>272</v>
      </c>
      <c r="J92" s="5" t="s">
        <v>273</v>
      </c>
      <c r="K92" s="5" t="s">
        <v>274</v>
      </c>
      <c r="L92" s="5" t="s">
        <v>307</v>
      </c>
      <c r="M92" s="5">
        <v>5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311</v>
      </c>
      <c r="I93" s="5" t="s">
        <v>272</v>
      </c>
      <c r="J93" s="5" t="s">
        <v>273</v>
      </c>
      <c r="K93" s="5" t="s">
        <v>274</v>
      </c>
      <c r="L93" s="5" t="s">
        <v>307</v>
      </c>
      <c r="M93" s="5">
        <v>5</v>
      </c>
    </row>
    <row r="94" ht="34.15" customHeight="1" spans="1:13">
      <c r="A94" s="4"/>
      <c r="B94" s="4"/>
      <c r="C94" s="4"/>
      <c r="D94" s="7"/>
      <c r="E94" s="4"/>
      <c r="F94" s="4"/>
      <c r="G94" s="4" t="s">
        <v>279</v>
      </c>
      <c r="H94" s="4" t="s">
        <v>312</v>
      </c>
      <c r="I94" s="5" t="s">
        <v>272</v>
      </c>
      <c r="J94" s="5" t="s">
        <v>273</v>
      </c>
      <c r="K94" s="5" t="s">
        <v>313</v>
      </c>
      <c r="L94" s="5" t="s">
        <v>314</v>
      </c>
      <c r="M94" s="5">
        <v>10</v>
      </c>
    </row>
    <row r="95" ht="34.15" customHeight="1" spans="1:13">
      <c r="A95" s="4"/>
      <c r="B95" s="4"/>
      <c r="C95" s="4"/>
      <c r="D95" s="7"/>
      <c r="E95" s="4"/>
      <c r="F95" s="4"/>
      <c r="G95" s="4" t="s">
        <v>315</v>
      </c>
      <c r="H95" s="4" t="s">
        <v>316</v>
      </c>
      <c r="I95" s="5" t="s">
        <v>272</v>
      </c>
      <c r="J95" s="5" t="s">
        <v>263</v>
      </c>
      <c r="K95" s="5" t="s">
        <v>317</v>
      </c>
      <c r="L95" s="5" t="s">
        <v>318</v>
      </c>
      <c r="M95" s="5">
        <v>5</v>
      </c>
    </row>
    <row r="96" ht="34.15" customHeight="1" spans="1:13">
      <c r="A96" s="4"/>
      <c r="B96" s="4"/>
      <c r="C96" s="4"/>
      <c r="D96" s="7"/>
      <c r="E96" s="4"/>
      <c r="F96" s="4"/>
      <c r="G96" s="4"/>
      <c r="H96" s="4" t="s">
        <v>319</v>
      </c>
      <c r="I96" s="5" t="s">
        <v>272</v>
      </c>
      <c r="J96" s="5" t="s">
        <v>263</v>
      </c>
      <c r="K96" s="5" t="s">
        <v>320</v>
      </c>
      <c r="L96" s="5" t="s">
        <v>321</v>
      </c>
      <c r="M96" s="5">
        <v>5</v>
      </c>
    </row>
    <row r="97" ht="40.7" customHeight="1" spans="1:13">
      <c r="A97" s="4"/>
      <c r="B97" s="4"/>
      <c r="C97" s="4"/>
      <c r="D97" s="7"/>
      <c r="E97" s="4"/>
      <c r="F97" s="4" t="s">
        <v>269</v>
      </c>
      <c r="G97" s="4" t="s">
        <v>322</v>
      </c>
      <c r="H97" s="4" t="s">
        <v>323</v>
      </c>
      <c r="I97" s="5" t="s">
        <v>272</v>
      </c>
      <c r="J97" s="5" t="s">
        <v>305</v>
      </c>
      <c r="K97" s="5" t="s">
        <v>324</v>
      </c>
      <c r="L97" s="5" t="s">
        <v>325</v>
      </c>
      <c r="M97" s="5">
        <v>15</v>
      </c>
    </row>
    <row r="98" ht="40.7" customHeight="1" spans="1:13">
      <c r="A98" s="4"/>
      <c r="B98" s="4"/>
      <c r="C98" s="4"/>
      <c r="D98" s="7"/>
      <c r="E98" s="4"/>
      <c r="F98" s="4"/>
      <c r="G98" s="4" t="s">
        <v>326</v>
      </c>
      <c r="H98" s="4" t="s">
        <v>327</v>
      </c>
      <c r="I98" s="5" t="s">
        <v>272</v>
      </c>
      <c r="J98" s="5" t="s">
        <v>305</v>
      </c>
      <c r="K98" s="5" t="s">
        <v>328</v>
      </c>
      <c r="L98" s="5" t="s">
        <v>325</v>
      </c>
      <c r="M98" s="5">
        <v>15</v>
      </c>
    </row>
    <row r="99" ht="34.15" customHeight="1" spans="1:13">
      <c r="A99" s="4"/>
      <c r="B99" s="4"/>
      <c r="C99" s="4"/>
      <c r="D99" s="7"/>
      <c r="E99" s="4"/>
      <c r="F99" s="4" t="s">
        <v>329</v>
      </c>
      <c r="G99" s="4" t="s">
        <v>330</v>
      </c>
      <c r="H99" s="4" t="s">
        <v>331</v>
      </c>
      <c r="I99" s="5" t="s">
        <v>272</v>
      </c>
      <c r="J99" s="5" t="s">
        <v>305</v>
      </c>
      <c r="K99" s="5" t="s">
        <v>306</v>
      </c>
      <c r="L99" s="5" t="s">
        <v>307</v>
      </c>
      <c r="M99" s="5">
        <v>5</v>
      </c>
    </row>
    <row r="100" ht="34.15" customHeight="1" spans="1:13">
      <c r="A100" s="4"/>
      <c r="B100" s="4"/>
      <c r="C100" s="4"/>
      <c r="D100" s="7"/>
      <c r="E100" s="4"/>
      <c r="F100" s="4"/>
      <c r="G100" s="4"/>
      <c r="H100" s="4" t="s">
        <v>332</v>
      </c>
      <c r="I100" s="5" t="s">
        <v>272</v>
      </c>
      <c r="J100" s="5" t="s">
        <v>305</v>
      </c>
      <c r="K100" s="5" t="s">
        <v>306</v>
      </c>
      <c r="L100" s="5" t="s">
        <v>307</v>
      </c>
      <c r="M100" s="5">
        <v>5</v>
      </c>
    </row>
    <row r="101" ht="34.15" customHeight="1" spans="1:13">
      <c r="A101" s="4" t="s">
        <v>241</v>
      </c>
      <c r="B101" s="4" t="s">
        <v>227</v>
      </c>
      <c r="C101" s="4" t="s">
        <v>240</v>
      </c>
      <c r="D101" s="7">
        <v>15</v>
      </c>
      <c r="E101" s="4" t="s">
        <v>333</v>
      </c>
      <c r="F101" s="4" t="s">
        <v>259</v>
      </c>
      <c r="G101" s="4" t="s">
        <v>260</v>
      </c>
      <c r="H101" s="4" t="s">
        <v>334</v>
      </c>
      <c r="I101" s="5" t="s">
        <v>272</v>
      </c>
      <c r="J101" s="5" t="s">
        <v>305</v>
      </c>
      <c r="K101" s="5" t="s">
        <v>335</v>
      </c>
      <c r="L101" s="5" t="s">
        <v>303</v>
      </c>
      <c r="M101" s="5">
        <v>8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336</v>
      </c>
      <c r="I102" s="5" t="s">
        <v>272</v>
      </c>
      <c r="J102" s="5" t="s">
        <v>305</v>
      </c>
      <c r="K102" s="5" t="s">
        <v>264</v>
      </c>
      <c r="L102" s="5" t="s">
        <v>337</v>
      </c>
      <c r="M102" s="5">
        <v>8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266</v>
      </c>
      <c r="H103" s="4" t="s">
        <v>338</v>
      </c>
      <c r="I103" s="5" t="s">
        <v>272</v>
      </c>
      <c r="J103" s="5" t="s">
        <v>305</v>
      </c>
      <c r="K103" s="5" t="s">
        <v>339</v>
      </c>
      <c r="L103" s="5" t="s">
        <v>307</v>
      </c>
      <c r="M103" s="5">
        <v>7</v>
      </c>
    </row>
    <row r="104" ht="34.15" customHeight="1" spans="1:13">
      <c r="A104" s="4"/>
      <c r="B104" s="4"/>
      <c r="C104" s="4"/>
      <c r="D104" s="7"/>
      <c r="E104" s="4"/>
      <c r="F104" s="4"/>
      <c r="G104" s="4"/>
      <c r="H104" s="4" t="s">
        <v>340</v>
      </c>
      <c r="I104" s="5" t="s">
        <v>272</v>
      </c>
      <c r="J104" s="5" t="s">
        <v>305</v>
      </c>
      <c r="K104" s="5" t="s">
        <v>341</v>
      </c>
      <c r="L104" s="5" t="s">
        <v>307</v>
      </c>
      <c r="M104" s="5">
        <v>7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279</v>
      </c>
      <c r="H105" s="4" t="s">
        <v>342</v>
      </c>
      <c r="I105" s="5" t="s">
        <v>272</v>
      </c>
      <c r="J105" s="5" t="s">
        <v>263</v>
      </c>
      <c r="K105" s="5" t="s">
        <v>343</v>
      </c>
      <c r="L105" s="5" t="s">
        <v>314</v>
      </c>
      <c r="M105" s="5">
        <v>10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315</v>
      </c>
      <c r="H106" s="4" t="s">
        <v>344</v>
      </c>
      <c r="I106" s="5" t="s">
        <v>272</v>
      </c>
      <c r="J106" s="5" t="s">
        <v>263</v>
      </c>
      <c r="K106" s="5" t="s">
        <v>345</v>
      </c>
      <c r="L106" s="5" t="s">
        <v>346</v>
      </c>
      <c r="M106" s="5">
        <v>10</v>
      </c>
    </row>
    <row r="107" ht="40.7" customHeight="1" spans="1:13">
      <c r="A107" s="4"/>
      <c r="B107" s="4"/>
      <c r="C107" s="4"/>
      <c r="D107" s="7"/>
      <c r="E107" s="4"/>
      <c r="F107" s="4" t="s">
        <v>269</v>
      </c>
      <c r="G107" s="4" t="s">
        <v>322</v>
      </c>
      <c r="H107" s="4" t="s">
        <v>347</v>
      </c>
      <c r="I107" s="5" t="s">
        <v>272</v>
      </c>
      <c r="J107" s="5" t="s">
        <v>305</v>
      </c>
      <c r="K107" s="5" t="s">
        <v>324</v>
      </c>
      <c r="L107" s="5" t="s">
        <v>325</v>
      </c>
      <c r="M107" s="5">
        <v>15</v>
      </c>
    </row>
    <row r="108" ht="54.25" customHeight="1" spans="1:13">
      <c r="A108" s="4"/>
      <c r="B108" s="4"/>
      <c r="C108" s="4"/>
      <c r="D108" s="7"/>
      <c r="E108" s="4"/>
      <c r="F108" s="4"/>
      <c r="G108" s="4" t="s">
        <v>326</v>
      </c>
      <c r="H108" s="4" t="s">
        <v>348</v>
      </c>
      <c r="I108" s="5" t="s">
        <v>272</v>
      </c>
      <c r="J108" s="5" t="s">
        <v>305</v>
      </c>
      <c r="K108" s="5" t="s">
        <v>349</v>
      </c>
      <c r="L108" s="5" t="s">
        <v>325</v>
      </c>
      <c r="M108" s="5">
        <v>15</v>
      </c>
    </row>
    <row r="109" ht="34.15" customHeight="1" spans="1:13">
      <c r="A109" s="4"/>
      <c r="B109" s="4"/>
      <c r="C109" s="4"/>
      <c r="D109" s="7"/>
      <c r="E109" s="4"/>
      <c r="F109" s="4" t="s">
        <v>329</v>
      </c>
      <c r="G109" s="4" t="s">
        <v>330</v>
      </c>
      <c r="H109" s="4" t="s">
        <v>350</v>
      </c>
      <c r="I109" s="5" t="s">
        <v>272</v>
      </c>
      <c r="J109" s="5" t="s">
        <v>305</v>
      </c>
      <c r="K109" s="5" t="s">
        <v>306</v>
      </c>
      <c r="L109" s="5" t="s">
        <v>307</v>
      </c>
      <c r="M109" s="5">
        <v>5</v>
      </c>
    </row>
    <row r="110" ht="34.15" customHeight="1" spans="1:13">
      <c r="A110" s="4"/>
      <c r="B110" s="4"/>
      <c r="C110" s="4"/>
      <c r="D110" s="7"/>
      <c r="E110" s="4"/>
      <c r="F110" s="4"/>
      <c r="G110" s="4"/>
      <c r="H110" s="4" t="s">
        <v>351</v>
      </c>
      <c r="I110" s="5" t="s">
        <v>272</v>
      </c>
      <c r="J110" s="5" t="s">
        <v>305</v>
      </c>
      <c r="K110" s="5" t="s">
        <v>306</v>
      </c>
      <c r="L110" s="5" t="s">
        <v>307</v>
      </c>
      <c r="M110" s="5">
        <v>5</v>
      </c>
    </row>
    <row r="111" ht="34.15" customHeight="1" spans="1:13">
      <c r="A111" s="4" t="s">
        <v>244</v>
      </c>
      <c r="B111" s="4" t="s">
        <v>227</v>
      </c>
      <c r="C111" s="4" t="s">
        <v>240</v>
      </c>
      <c r="D111" s="7">
        <v>4501.83</v>
      </c>
      <c r="E111" s="4" t="s">
        <v>352</v>
      </c>
      <c r="F111" s="4" t="s">
        <v>259</v>
      </c>
      <c r="G111" s="4" t="s">
        <v>260</v>
      </c>
      <c r="H111" s="4" t="s">
        <v>353</v>
      </c>
      <c r="I111" s="5" t="s">
        <v>272</v>
      </c>
      <c r="J111" s="5" t="s">
        <v>305</v>
      </c>
      <c r="K111" s="5" t="s">
        <v>354</v>
      </c>
      <c r="L111" s="5" t="s">
        <v>303</v>
      </c>
      <c r="M111" s="5">
        <v>3</v>
      </c>
    </row>
    <row r="112" ht="34.15" customHeight="1" spans="1:13">
      <c r="A112" s="4"/>
      <c r="B112" s="4"/>
      <c r="C112" s="4"/>
      <c r="D112" s="7"/>
      <c r="E112" s="4"/>
      <c r="F112" s="4"/>
      <c r="G112" s="4"/>
      <c r="H112" s="4" t="s">
        <v>355</v>
      </c>
      <c r="I112" s="5" t="s">
        <v>272</v>
      </c>
      <c r="J112" s="5" t="s">
        <v>305</v>
      </c>
      <c r="K112" s="5" t="s">
        <v>356</v>
      </c>
      <c r="L112" s="5" t="s">
        <v>303</v>
      </c>
      <c r="M112" s="5">
        <v>3</v>
      </c>
    </row>
    <row r="113" ht="34.15" customHeight="1" spans="1:13">
      <c r="A113" s="4"/>
      <c r="B113" s="4"/>
      <c r="C113" s="4"/>
      <c r="D113" s="7"/>
      <c r="E113" s="4"/>
      <c r="F113" s="4"/>
      <c r="G113" s="4"/>
      <c r="H113" s="4" t="s">
        <v>357</v>
      </c>
      <c r="I113" s="5" t="s">
        <v>272</v>
      </c>
      <c r="J113" s="5" t="s">
        <v>305</v>
      </c>
      <c r="K113" s="5" t="s">
        <v>358</v>
      </c>
      <c r="L113" s="5" t="s">
        <v>303</v>
      </c>
      <c r="M113" s="5">
        <v>3</v>
      </c>
    </row>
    <row r="114" ht="34.15" customHeight="1" spans="1:13">
      <c r="A114" s="4"/>
      <c r="B114" s="4"/>
      <c r="C114" s="4"/>
      <c r="D114" s="7"/>
      <c r="E114" s="4"/>
      <c r="F114" s="4"/>
      <c r="G114" s="4"/>
      <c r="H114" s="4" t="s">
        <v>359</v>
      </c>
      <c r="I114" s="5" t="s">
        <v>272</v>
      </c>
      <c r="J114" s="5" t="s">
        <v>305</v>
      </c>
      <c r="K114" s="5" t="s">
        <v>360</v>
      </c>
      <c r="L114" s="5" t="s">
        <v>303</v>
      </c>
      <c r="M114" s="5">
        <v>3</v>
      </c>
    </row>
    <row r="115" ht="34.15" customHeight="1" spans="1:13">
      <c r="A115" s="4"/>
      <c r="B115" s="4"/>
      <c r="C115" s="4"/>
      <c r="D115" s="7"/>
      <c r="E115" s="4"/>
      <c r="F115" s="4"/>
      <c r="G115" s="4"/>
      <c r="H115" s="4" t="s">
        <v>361</v>
      </c>
      <c r="I115" s="5" t="s">
        <v>272</v>
      </c>
      <c r="J115" s="5" t="s">
        <v>305</v>
      </c>
      <c r="K115" s="5" t="s">
        <v>362</v>
      </c>
      <c r="L115" s="5" t="s">
        <v>303</v>
      </c>
      <c r="M115" s="5">
        <v>3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266</v>
      </c>
      <c r="H116" s="4" t="s">
        <v>363</v>
      </c>
      <c r="I116" s="5" t="s">
        <v>272</v>
      </c>
      <c r="J116" s="5" t="s">
        <v>305</v>
      </c>
      <c r="K116" s="5" t="s">
        <v>339</v>
      </c>
      <c r="L116" s="5" t="s">
        <v>307</v>
      </c>
      <c r="M116" s="5">
        <v>5</v>
      </c>
    </row>
    <row r="117" ht="34.15" customHeight="1" spans="1:13">
      <c r="A117" s="4"/>
      <c r="B117" s="4"/>
      <c r="C117" s="4"/>
      <c r="D117" s="7"/>
      <c r="E117" s="4"/>
      <c r="F117" s="4"/>
      <c r="G117" s="4"/>
      <c r="H117" s="4" t="s">
        <v>364</v>
      </c>
      <c r="I117" s="5" t="s">
        <v>272</v>
      </c>
      <c r="J117" s="5" t="s">
        <v>305</v>
      </c>
      <c r="K117" s="5" t="s">
        <v>339</v>
      </c>
      <c r="L117" s="5" t="s">
        <v>307</v>
      </c>
      <c r="M117" s="5">
        <v>5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279</v>
      </c>
      <c r="H118" s="4" t="s">
        <v>365</v>
      </c>
      <c r="I118" s="5" t="s">
        <v>272</v>
      </c>
      <c r="J118" s="5" t="s">
        <v>263</v>
      </c>
      <c r="K118" s="5" t="s">
        <v>343</v>
      </c>
      <c r="L118" s="5" t="s">
        <v>314</v>
      </c>
      <c r="M118" s="5">
        <v>5</v>
      </c>
    </row>
    <row r="119" ht="40.7" customHeight="1" spans="1:13">
      <c r="A119" s="4"/>
      <c r="B119" s="4"/>
      <c r="C119" s="4"/>
      <c r="D119" s="7"/>
      <c r="E119" s="4"/>
      <c r="F119" s="4"/>
      <c r="G119" s="4"/>
      <c r="H119" s="4" t="s">
        <v>366</v>
      </c>
      <c r="I119" s="5" t="s">
        <v>272</v>
      </c>
      <c r="J119" s="5" t="s">
        <v>263</v>
      </c>
      <c r="K119" s="5" t="s">
        <v>343</v>
      </c>
      <c r="L119" s="5" t="s">
        <v>314</v>
      </c>
      <c r="M119" s="5">
        <v>5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315</v>
      </c>
      <c r="H120" s="4" t="s">
        <v>367</v>
      </c>
      <c r="I120" s="5" t="s">
        <v>272</v>
      </c>
      <c r="J120" s="5" t="s">
        <v>263</v>
      </c>
      <c r="K120" s="5" t="s">
        <v>264</v>
      </c>
      <c r="L120" s="5" t="s">
        <v>321</v>
      </c>
      <c r="M120" s="5">
        <v>3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368</v>
      </c>
      <c r="I121" s="5" t="s">
        <v>272</v>
      </c>
      <c r="J121" s="5" t="s">
        <v>263</v>
      </c>
      <c r="K121" s="5" t="s">
        <v>369</v>
      </c>
      <c r="L121" s="5" t="s">
        <v>321</v>
      </c>
      <c r="M121" s="5">
        <v>2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370</v>
      </c>
      <c r="I122" s="5" t="s">
        <v>272</v>
      </c>
      <c r="J122" s="5" t="s">
        <v>263</v>
      </c>
      <c r="K122" s="5" t="s">
        <v>371</v>
      </c>
      <c r="L122" s="5" t="s">
        <v>321</v>
      </c>
      <c r="M122" s="5">
        <v>3</v>
      </c>
    </row>
    <row r="123" ht="34.15" customHeight="1" spans="1:13">
      <c r="A123" s="4"/>
      <c r="B123" s="4"/>
      <c r="C123" s="4"/>
      <c r="D123" s="7"/>
      <c r="E123" s="4"/>
      <c r="F123" s="4"/>
      <c r="G123" s="4"/>
      <c r="H123" s="4" t="s">
        <v>372</v>
      </c>
      <c r="I123" s="5" t="s">
        <v>272</v>
      </c>
      <c r="J123" s="5" t="s">
        <v>263</v>
      </c>
      <c r="K123" s="5" t="s">
        <v>373</v>
      </c>
      <c r="L123" s="5" t="s">
        <v>321</v>
      </c>
      <c r="M123" s="5">
        <v>3</v>
      </c>
    </row>
    <row r="124" ht="34.15" customHeight="1" spans="1:13">
      <c r="A124" s="4"/>
      <c r="B124" s="4"/>
      <c r="C124" s="4"/>
      <c r="D124" s="7"/>
      <c r="E124" s="4"/>
      <c r="F124" s="4"/>
      <c r="G124" s="4"/>
      <c r="H124" s="4" t="s">
        <v>374</v>
      </c>
      <c r="I124" s="5" t="s">
        <v>272</v>
      </c>
      <c r="J124" s="5" t="s">
        <v>263</v>
      </c>
      <c r="K124" s="5" t="s">
        <v>375</v>
      </c>
      <c r="L124" s="5" t="s">
        <v>321</v>
      </c>
      <c r="M124" s="5">
        <v>2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376</v>
      </c>
      <c r="I125" s="5" t="s">
        <v>272</v>
      </c>
      <c r="J125" s="5" t="s">
        <v>263</v>
      </c>
      <c r="K125" s="5" t="s">
        <v>377</v>
      </c>
      <c r="L125" s="5" t="s">
        <v>321</v>
      </c>
      <c r="M125" s="5">
        <v>2</v>
      </c>
    </row>
    <row r="126" ht="40.7" customHeight="1" spans="1:13">
      <c r="A126" s="4"/>
      <c r="B126" s="4"/>
      <c r="C126" s="4"/>
      <c r="D126" s="7"/>
      <c r="E126" s="4"/>
      <c r="F126" s="4" t="s">
        <v>269</v>
      </c>
      <c r="G126" s="4" t="s">
        <v>322</v>
      </c>
      <c r="H126" s="4" t="s">
        <v>378</v>
      </c>
      <c r="I126" s="5" t="s">
        <v>272</v>
      </c>
      <c r="J126" s="5" t="s">
        <v>305</v>
      </c>
      <c r="K126" s="5" t="s">
        <v>324</v>
      </c>
      <c r="L126" s="5" t="s">
        <v>325</v>
      </c>
      <c r="M126" s="5">
        <v>15</v>
      </c>
    </row>
    <row r="127" ht="54.25" customHeight="1" spans="1:13">
      <c r="A127" s="4"/>
      <c r="B127" s="4"/>
      <c r="C127" s="4"/>
      <c r="D127" s="7"/>
      <c r="E127" s="4"/>
      <c r="F127" s="4"/>
      <c r="G127" s="4" t="s">
        <v>326</v>
      </c>
      <c r="H127" s="4" t="s">
        <v>379</v>
      </c>
      <c r="I127" s="5" t="s">
        <v>272</v>
      </c>
      <c r="J127" s="5" t="s">
        <v>305</v>
      </c>
      <c r="K127" s="5" t="s">
        <v>349</v>
      </c>
      <c r="L127" s="5" t="s">
        <v>325</v>
      </c>
      <c r="M127" s="5">
        <v>15</v>
      </c>
    </row>
    <row r="128" ht="34.15" customHeight="1" spans="1:13">
      <c r="A128" s="4"/>
      <c r="B128" s="4"/>
      <c r="C128" s="4"/>
      <c r="D128" s="7"/>
      <c r="E128" s="4"/>
      <c r="F128" s="4" t="s">
        <v>329</v>
      </c>
      <c r="G128" s="4" t="s">
        <v>330</v>
      </c>
      <c r="H128" s="4" t="s">
        <v>380</v>
      </c>
      <c r="I128" s="5" t="s">
        <v>272</v>
      </c>
      <c r="J128" s="5" t="s">
        <v>305</v>
      </c>
      <c r="K128" s="5" t="s">
        <v>306</v>
      </c>
      <c r="L128" s="5" t="s">
        <v>307</v>
      </c>
      <c r="M128" s="5">
        <v>10</v>
      </c>
    </row>
    <row r="129" ht="34.15" customHeight="1" spans="1:13">
      <c r="A129" s="4" t="s">
        <v>242</v>
      </c>
      <c r="B129" s="4" t="s">
        <v>227</v>
      </c>
      <c r="C129" s="4" t="s">
        <v>240</v>
      </c>
      <c r="D129" s="7">
        <v>835.58</v>
      </c>
      <c r="E129" s="4" t="s">
        <v>381</v>
      </c>
      <c r="F129" s="4" t="s">
        <v>259</v>
      </c>
      <c r="G129" s="4" t="s">
        <v>260</v>
      </c>
      <c r="H129" s="4" t="s">
        <v>382</v>
      </c>
      <c r="I129" s="5" t="s">
        <v>272</v>
      </c>
      <c r="J129" s="5" t="s">
        <v>305</v>
      </c>
      <c r="K129" s="5" t="s">
        <v>383</v>
      </c>
      <c r="L129" s="5" t="s">
        <v>303</v>
      </c>
      <c r="M129" s="5">
        <v>4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384</v>
      </c>
      <c r="I130" s="5" t="s">
        <v>272</v>
      </c>
      <c r="J130" s="5" t="s">
        <v>305</v>
      </c>
      <c r="K130" s="5" t="s">
        <v>385</v>
      </c>
      <c r="L130" s="5" t="s">
        <v>303</v>
      </c>
      <c r="M130" s="5">
        <v>4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386</v>
      </c>
      <c r="I131" s="5" t="s">
        <v>272</v>
      </c>
      <c r="J131" s="5" t="s">
        <v>305</v>
      </c>
      <c r="K131" s="5" t="s">
        <v>387</v>
      </c>
      <c r="L131" s="5" t="s">
        <v>303</v>
      </c>
      <c r="M131" s="5">
        <v>4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388</v>
      </c>
      <c r="I132" s="5" t="s">
        <v>272</v>
      </c>
      <c r="J132" s="5" t="s">
        <v>305</v>
      </c>
      <c r="K132" s="5" t="s">
        <v>389</v>
      </c>
      <c r="L132" s="5" t="s">
        <v>303</v>
      </c>
      <c r="M132" s="5">
        <v>4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266</v>
      </c>
      <c r="H133" s="4" t="s">
        <v>390</v>
      </c>
      <c r="I133" s="5" t="s">
        <v>272</v>
      </c>
      <c r="J133" s="5" t="s">
        <v>305</v>
      </c>
      <c r="K133" s="5" t="s">
        <v>339</v>
      </c>
      <c r="L133" s="5" t="s">
        <v>307</v>
      </c>
      <c r="M133" s="5">
        <v>4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364</v>
      </c>
      <c r="I134" s="5" t="s">
        <v>272</v>
      </c>
      <c r="J134" s="5" t="s">
        <v>305</v>
      </c>
      <c r="K134" s="5" t="s">
        <v>339</v>
      </c>
      <c r="L134" s="5" t="s">
        <v>307</v>
      </c>
      <c r="M134" s="5">
        <v>4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391</v>
      </c>
      <c r="I135" s="5" t="s">
        <v>272</v>
      </c>
      <c r="J135" s="5" t="s">
        <v>305</v>
      </c>
      <c r="K135" s="5" t="s">
        <v>339</v>
      </c>
      <c r="L135" s="5" t="s">
        <v>307</v>
      </c>
      <c r="M135" s="5">
        <v>4</v>
      </c>
    </row>
    <row r="136" ht="40.7" customHeight="1" spans="1:13">
      <c r="A136" s="4"/>
      <c r="B136" s="4"/>
      <c r="C136" s="4"/>
      <c r="D136" s="7"/>
      <c r="E136" s="4"/>
      <c r="F136" s="4"/>
      <c r="G136" s="4" t="s">
        <v>279</v>
      </c>
      <c r="H136" s="4" t="s">
        <v>366</v>
      </c>
      <c r="I136" s="5" t="s">
        <v>272</v>
      </c>
      <c r="J136" s="5" t="s">
        <v>263</v>
      </c>
      <c r="K136" s="5" t="s">
        <v>343</v>
      </c>
      <c r="L136" s="5" t="s">
        <v>314</v>
      </c>
      <c r="M136" s="5">
        <v>5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365</v>
      </c>
      <c r="I137" s="5" t="s">
        <v>272</v>
      </c>
      <c r="J137" s="5" t="s">
        <v>263</v>
      </c>
      <c r="K137" s="5" t="s">
        <v>343</v>
      </c>
      <c r="L137" s="5" t="s">
        <v>314</v>
      </c>
      <c r="M137" s="5">
        <v>5</v>
      </c>
    </row>
    <row r="138" ht="34.15" customHeight="1" spans="1:13">
      <c r="A138" s="4"/>
      <c r="B138" s="4"/>
      <c r="C138" s="4"/>
      <c r="D138" s="7"/>
      <c r="E138" s="4"/>
      <c r="F138" s="4"/>
      <c r="G138" s="4" t="s">
        <v>315</v>
      </c>
      <c r="H138" s="4" t="s">
        <v>392</v>
      </c>
      <c r="I138" s="5" t="s">
        <v>272</v>
      </c>
      <c r="J138" s="5" t="s">
        <v>263</v>
      </c>
      <c r="K138" s="5" t="s">
        <v>393</v>
      </c>
      <c r="L138" s="5" t="s">
        <v>321</v>
      </c>
      <c r="M138" s="5">
        <v>3</v>
      </c>
    </row>
    <row r="139" ht="34.15" customHeight="1" spans="1:13">
      <c r="A139" s="4"/>
      <c r="B139" s="4"/>
      <c r="C139" s="4"/>
      <c r="D139" s="7"/>
      <c r="E139" s="4"/>
      <c r="F139" s="4"/>
      <c r="G139" s="4"/>
      <c r="H139" s="4" t="s">
        <v>394</v>
      </c>
      <c r="I139" s="5" t="s">
        <v>272</v>
      </c>
      <c r="J139" s="5" t="s">
        <v>263</v>
      </c>
      <c r="K139" s="5" t="s">
        <v>395</v>
      </c>
      <c r="L139" s="5" t="s">
        <v>321</v>
      </c>
      <c r="M139" s="5">
        <v>3</v>
      </c>
    </row>
    <row r="140" ht="34.15" customHeight="1" spans="1:13">
      <c r="A140" s="4"/>
      <c r="B140" s="4"/>
      <c r="C140" s="4"/>
      <c r="D140" s="7"/>
      <c r="E140" s="4"/>
      <c r="F140" s="4"/>
      <c r="G140" s="4"/>
      <c r="H140" s="4" t="s">
        <v>396</v>
      </c>
      <c r="I140" s="5" t="s">
        <v>272</v>
      </c>
      <c r="J140" s="5" t="s">
        <v>263</v>
      </c>
      <c r="K140" s="5" t="s">
        <v>397</v>
      </c>
      <c r="L140" s="5" t="s">
        <v>321</v>
      </c>
      <c r="M140" s="5">
        <v>3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398</v>
      </c>
      <c r="I141" s="5" t="s">
        <v>272</v>
      </c>
      <c r="J141" s="5" t="s">
        <v>263</v>
      </c>
      <c r="K141" s="5" t="s">
        <v>399</v>
      </c>
      <c r="L141" s="5" t="s">
        <v>321</v>
      </c>
      <c r="M141" s="5">
        <v>3</v>
      </c>
    </row>
    <row r="142" ht="40.7" customHeight="1" spans="1:13">
      <c r="A142" s="4"/>
      <c r="B142" s="4"/>
      <c r="C142" s="4"/>
      <c r="D142" s="7"/>
      <c r="E142" s="4"/>
      <c r="F142" s="4" t="s">
        <v>269</v>
      </c>
      <c r="G142" s="4" t="s">
        <v>322</v>
      </c>
      <c r="H142" s="4" t="s">
        <v>378</v>
      </c>
      <c r="I142" s="5" t="s">
        <v>272</v>
      </c>
      <c r="J142" s="5" t="s">
        <v>305</v>
      </c>
      <c r="K142" s="5" t="s">
        <v>400</v>
      </c>
      <c r="L142" s="5" t="s">
        <v>325</v>
      </c>
      <c r="M142" s="5">
        <v>15</v>
      </c>
    </row>
    <row r="143" ht="54.25" customHeight="1" spans="1:13">
      <c r="A143" s="4"/>
      <c r="B143" s="4"/>
      <c r="C143" s="4"/>
      <c r="D143" s="7"/>
      <c r="E143" s="4"/>
      <c r="F143" s="4"/>
      <c r="G143" s="4" t="s">
        <v>326</v>
      </c>
      <c r="H143" s="4" t="s">
        <v>379</v>
      </c>
      <c r="I143" s="5" t="s">
        <v>272</v>
      </c>
      <c r="J143" s="5" t="s">
        <v>305</v>
      </c>
      <c r="K143" s="5" t="s">
        <v>349</v>
      </c>
      <c r="L143" s="5" t="s">
        <v>325</v>
      </c>
      <c r="M143" s="5">
        <v>15</v>
      </c>
    </row>
    <row r="144" ht="34.15" customHeight="1" spans="1:13">
      <c r="A144" s="4"/>
      <c r="B144" s="4"/>
      <c r="C144" s="4"/>
      <c r="D144" s="7"/>
      <c r="E144" s="4"/>
      <c r="F144" s="4" t="s">
        <v>329</v>
      </c>
      <c r="G144" s="4" t="s">
        <v>330</v>
      </c>
      <c r="H144" s="4" t="s">
        <v>401</v>
      </c>
      <c r="I144" s="5" t="s">
        <v>272</v>
      </c>
      <c r="J144" s="5" t="s">
        <v>305</v>
      </c>
      <c r="K144" s="5" t="s">
        <v>306</v>
      </c>
      <c r="L144" s="5" t="s">
        <v>307</v>
      </c>
      <c r="M144" s="5">
        <v>5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351</v>
      </c>
      <c r="I145" s="5" t="s">
        <v>272</v>
      </c>
      <c r="J145" s="5" t="s">
        <v>305</v>
      </c>
      <c r="K145" s="5" t="s">
        <v>306</v>
      </c>
      <c r="L145" s="5" t="s">
        <v>307</v>
      </c>
      <c r="M145" s="5">
        <v>5</v>
      </c>
    </row>
    <row r="146" ht="34.15" customHeight="1" spans="1:13">
      <c r="A146" s="3" t="s">
        <v>246</v>
      </c>
      <c r="B146" s="13"/>
      <c r="C146" s="3"/>
      <c r="D146" s="9">
        <v>5611.397448</v>
      </c>
      <c r="E146" s="3"/>
      <c r="F146" s="3"/>
      <c r="G146" s="3"/>
      <c r="H146" s="3"/>
      <c r="I146" s="3"/>
      <c r="J146" s="3"/>
      <c r="K146" s="3"/>
      <c r="L146" s="3"/>
      <c r="M146" s="3"/>
    </row>
  </sheetData>
  <mergeCells count="199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100"/>
    <mergeCell ref="A101:A110"/>
    <mergeCell ref="A111:A128"/>
    <mergeCell ref="A129:A14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100"/>
    <mergeCell ref="B101:B110"/>
    <mergeCell ref="B111:B128"/>
    <mergeCell ref="B129:B14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100"/>
    <mergeCell ref="C101:C110"/>
    <mergeCell ref="C111:C128"/>
    <mergeCell ref="C129:C14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100"/>
    <mergeCell ref="D101:D110"/>
    <mergeCell ref="D111:D128"/>
    <mergeCell ref="D129:D14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100"/>
    <mergeCell ref="E101:E110"/>
    <mergeCell ref="E111:E128"/>
    <mergeCell ref="E129:E145"/>
    <mergeCell ref="F5:F6"/>
    <mergeCell ref="F7:F8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5"/>
    <mergeCell ref="F77:F79"/>
    <mergeCell ref="F81:F82"/>
    <mergeCell ref="F83:F84"/>
    <mergeCell ref="F85:F86"/>
    <mergeCell ref="F87:F88"/>
    <mergeCell ref="F89:F96"/>
    <mergeCell ref="F97:F98"/>
    <mergeCell ref="F99:F100"/>
    <mergeCell ref="F101:F106"/>
    <mergeCell ref="F107:F108"/>
    <mergeCell ref="F109:F110"/>
    <mergeCell ref="F111:F125"/>
    <mergeCell ref="F126:F127"/>
    <mergeCell ref="F129:F141"/>
    <mergeCell ref="F142:F143"/>
    <mergeCell ref="F144:F145"/>
    <mergeCell ref="G7:G8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3:G74"/>
    <mergeCell ref="G77:G78"/>
    <mergeCell ref="G83:G84"/>
    <mergeCell ref="G87:G88"/>
    <mergeCell ref="G89:G91"/>
    <mergeCell ref="G92:G93"/>
    <mergeCell ref="G95:G96"/>
    <mergeCell ref="G99:G100"/>
    <mergeCell ref="G101:G102"/>
    <mergeCell ref="G103:G104"/>
    <mergeCell ref="G109:G110"/>
    <mergeCell ref="G111:G115"/>
    <mergeCell ref="G116:G117"/>
    <mergeCell ref="G118:G119"/>
    <mergeCell ref="G120:G125"/>
    <mergeCell ref="G129:G132"/>
    <mergeCell ref="G133:G135"/>
    <mergeCell ref="G136:G137"/>
    <mergeCell ref="G138:G141"/>
    <mergeCell ref="G144:G14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C9" sqref="C9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402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404</v>
      </c>
    </row>
    <row r="4" ht="28.45" customHeight="1" spans="1:18">
      <c r="A4" s="3" t="s">
        <v>81</v>
      </c>
      <c r="B4" s="3" t="s">
        <v>82</v>
      </c>
      <c r="C4" s="3" t="s">
        <v>235</v>
      </c>
      <c r="D4" s="3" t="s">
        <v>405</v>
      </c>
      <c r="E4" s="3" t="s">
        <v>406</v>
      </c>
      <c r="F4" s="3" t="s">
        <v>407</v>
      </c>
      <c r="G4" s="3"/>
      <c r="H4" s="3"/>
      <c r="I4" s="3" t="s">
        <v>408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409</v>
      </c>
      <c r="G5" s="3" t="s">
        <v>410</v>
      </c>
      <c r="H5" s="3" t="s">
        <v>411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246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9" ht="25.5" spans="3:3">
      <c r="C9" s="10" t="s">
        <v>230</v>
      </c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彩虹</cp:lastModifiedBy>
  <dcterms:created xsi:type="dcterms:W3CDTF">2022-02-16T01:21:00Z</dcterms:created>
  <dcterms:modified xsi:type="dcterms:W3CDTF">2022-02-17T03:10:36Z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59D1CBA207BC44FC86356F3D79C0EF4B</vt:lpwstr>
  </property>
  <property fmtid="{D5CDD505-2E9C-101B-9397-08002B2CF9AE}" pid="3" name="KSOProductBuildVer">
    <vt:lpwstr>2052-11.1.0.11294</vt:lpwstr>
  </property>
</Properties>
</file>