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<sst xmlns="http://schemas.openxmlformats.org/spreadsheetml/2006/main" count="981" uniqueCount="373">
  <si>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</si>
  <si>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</si>
  <si>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</si>
  <si>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</si>
  <si>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</si>
  <si>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</si>
  <si>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</si>
  <si>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</si>
  <si>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</si>
  <si>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</si>
  <si>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</si>
  <si>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</si>
  <si>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</si>
  <si>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</si>
  <si>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</si>
  <si>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</si>
  <si>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</si>
  <si>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</si>
  <si>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</si>
  <si>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</si>
  <si>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</si>
  <si>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</si>
  <si>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</si>
  <si>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</si>
  <si>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</si>
  <si>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</si>
  <si>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</si>
  <si>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</si>
  <si>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</si>
  <si>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</si>
  <si>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</si>
  <si>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</si>
  <si>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</si>
  <si>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</si>
  <si>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</si>
  <si>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</si>
  <si>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</si>
  <si>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</si>
  <si>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</si>
  <si>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</si>
  <si>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</si>
  <si>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</si>
  <si>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</si>
  <si>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</si>
  <si>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</si>
  <si>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</si>
  <si>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</si>
  <si>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</si>
  <si>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</si>
  <si>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</si>
  <si>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</si>
  <si>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</si>
  <si>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</si>
  <si>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</si>
  <si>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</si>
  <si>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</si>
  <si>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</si>
  <si>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</si>
  <si>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</si>
  <si>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</si>
  <si>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</si>
  <si>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</si>
  <si>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</si>
  <si>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</si>
  <si>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</si>
  <si>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</si>
  <si>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</si>
  <si>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</si>
  <si>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</si>
  <si>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</si>
  <si>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</si>
  <si>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</si>
  <si>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</si>
  <si>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</si>
  <si>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</si>
  <si>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</si>
  <si>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</si>
  <si>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</si>
  <si>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</si>
  <si>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</si>
  <si>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</si>
  <si>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</si>
  <si>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</si>
  <si>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</si>
  <si>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</si>
  <si>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</si>
  <si>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</si>
  <si>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</si>
  <si>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</si>
  <si>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</si>
  <si>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</si>
  <si>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</si>
  <si>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</si>
  <si>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</si>
  <si>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</si>
  <si>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</si>
  <si>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</si>
  <si>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</si>
  <si>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181002</t>
  </si>
  <si>
    <t>五原县城镇排水服务中心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</si>
  <si>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</si>
  <si>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</si>
  <si>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</si>
  <si>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</si>
  <si>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</si>
  <si>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</si>
  <si>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</si>
  <si>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</si>
  <si>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</si>
  <si>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</si>
  <si>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</si>
  <si>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</si>
  <si>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</si>
  <si>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</si>
  <si>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</si>
  <si>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</si>
  <si>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</si>
  <si>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</si>
  <si>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</si>
  <si>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</si>
  <si>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</si>
  <si>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</si>
  <si>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</si>
  <si>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</si>
  <si>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</si>
  <si>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</si>
  <si>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211</t>
  </si>
  <si>
    <t>节能环保支出</t>
  </si>
  <si>
    <t>21103</t>
  </si>
  <si>
    <t>污染防治</t>
  </si>
  <si>
    <t>2110302</t>
  </si>
  <si>
    <t>水体</t>
  </si>
  <si>
    <t>21199</t>
  </si>
  <si>
    <t>其他节能环保支出</t>
  </si>
  <si>
    <t>2119999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</si>
  <si>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</si>
  <si>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</si>
  <si>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</si>
  <si>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</si>
  <si>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</si>
  <si>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</si>
  <si>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</si>
  <si>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</si>
  <si>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</si>
  <si>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</si>
  <si>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</si>
  <si>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</si>
  <si>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</si>
  <si>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</si>
  <si>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</si>
  <si>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</si>
  <si>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</si>
  <si>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</si>
  <si>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</si>
  <si>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</si>
  <si>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</si>
  <si>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</si>
  <si>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</si>
  <si>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</si>
  <si>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</si>
  <si>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</si>
  <si>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</si>
  <si>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</si>
  <si>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</si>
  <si>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</si>
  <si>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</si>
  <si>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</si>
  <si>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</si>
  <si>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</si>
  <si>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</si>
  <si>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</si>
  <si>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</si>
  <si>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</si>
  <si>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</si>
  <si>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</si>
  <si>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</si>
  <si>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</si>
  <si>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</si>
  <si>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</si>
  <si>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</si>
  <si>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</si>
  <si>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</si>
  <si>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</si>
  <si>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</si>
  <si>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</si>
  <si>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</si>
  <si>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</si>
  <si>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</si>
  <si>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</si>
  <si>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</si>
  <si>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</si>
  <si>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</si>
  <si>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</si>
  <si>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</si>
  <si>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</si>
  <si>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</si>
  <si>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</si>
  <si>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</si>
  <si>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</si>
  <si>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</si>
  <si>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</si>
  <si>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</si>
  <si>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</si>
  <si>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</si>
  <si>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</si>
  <si>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</si>
  <si>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</si>
  <si>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</si>
  <si>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</si>
  <si>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</si>
  <si>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</si>
  <si>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</si>
  <si>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</si>
  <si>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</si>
  <si>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</si>
  <si>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</si>
  <si>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</si>
  <si>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30207</t>
  </si>
  <si>
    <t>邮电费</t>
  </si>
  <si>
    <t>30211</t>
  </si>
  <si>
    <t>差旅费</t>
  </si>
  <si>
    <t>30216</t>
  </si>
  <si>
    <t>培训费</t>
  </si>
  <si>
    <t>30218</t>
  </si>
  <si>
    <t>专用材料费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</si>
  <si>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</si>
  <si>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</si>
  <si>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</si>
  <si>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</si>
  <si>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</si>
  <si>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</si>
  <si>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</si>
  <si>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</si>
  <si>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</si>
  <si>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</si>
  <si>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</si>
  <si>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</si>
  <si>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</si>
  <si>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</si>
  <si>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</si>
  <si>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</si>
  <si>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</si>
  <si>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</si>
  <si>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</si>
  <si>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</si>
  <si>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</si>
  <si>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</si>
  <si>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</si>
  <si>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</si>
  <si>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</si>
  <si>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</si>
  <si>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</si>
  <si>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</si>
  <si>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</si>
  <si>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排水设施清掏运转费</t>
  </si>
  <si>
    <t>污水处理设施设备运转费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</si>
  <si>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</si>
  <si>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</si>
  <si>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</si>
  <si>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</si>
  <si>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</si>
  <si>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</si>
  <si>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</si>
  <si>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</si>
  <si>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</si>
  <si>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</si>
  <si>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</si>
  <si>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</si>
  <si>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</si>
  <si>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181002-五原县城镇排水服务中心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</si>
  <si>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</si>
  <si>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</si>
  <si>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</si>
  <si>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</si>
  <si>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</si>
  <si>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</si>
  <si>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</si>
  <si>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</si>
  <si>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</si>
  <si>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</si>
  <si>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</si>
  <si>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</si>
  <si>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</si>
  <si>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</si>
  <si>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</si>
  <si>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</si>
  <si>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</si>
  <si>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</si>
  <si>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</si>
  <si>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</si>
  <si>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养老保险费（事业）</t>
  </si>
  <si>
    <t>医疗保险费（事业）</t>
  </si>
  <si>
    <t>津补贴（事业）</t>
  </si>
  <si>
    <t>失业保险</t>
  </si>
  <si>
    <t>事业基本工资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</si>
  <si>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</si>
  <si>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</si>
  <si>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</si>
  <si>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</si>
  <si>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</si>
  <si>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</si>
  <si>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</si>
  <si>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基本支出办公费、维修费、电费、劳务费等运转费</t>
  </si>
  <si>
    <t>临时工工资发放金额</t>
  </si>
  <si>
    <t>大于等于</t>
  </si>
  <si>
    <t>78</t>
  </si>
  <si>
    <t>万元</t>
  </si>
  <si>
    <t>临时工工资发放人数</t>
  </si>
  <si>
    <t>20</t>
  </si>
  <si>
    <t>人</t>
  </si>
  <si>
    <t>工资发放准确率</t>
  </si>
  <si>
    <t>维修维护工作完成率</t>
  </si>
  <si>
    <t>96</t>
  </si>
  <si>
    <t>工资足额发放率</t>
  </si>
  <si>
    <t>工资发放完成时间</t>
  </si>
  <si>
    <t>按月</t>
  </si>
  <si>
    <t>月</t>
  </si>
  <si>
    <t>作业用车使用时间</t>
  </si>
  <si>
    <t>全年</t>
  </si>
  <si>
    <t>年</t>
  </si>
  <si>
    <t>成本指标</t>
  </si>
  <si>
    <t>临时工工资发放成本</t>
  </si>
  <si>
    <t>电费</t>
  </si>
  <si>
    <t>1.7</t>
  </si>
  <si>
    <t>万元/月</t>
  </si>
  <si>
    <t>经济效益</t>
  </si>
  <si>
    <t>不涉及</t>
  </si>
  <si>
    <t>0</t>
  </si>
  <si>
    <t>社会效益</t>
  </si>
  <si>
    <t>保证工作能够正常运转无滞后工作</t>
  </si>
  <si>
    <t>效果显著</t>
  </si>
  <si>
    <t>保证城区雨污水排放畅通</t>
  </si>
  <si>
    <t>生态效益</t>
  </si>
  <si>
    <t>可持续影响</t>
  </si>
  <si>
    <t>可持续维护设备畅通运行提高雨污水排放率</t>
  </si>
  <si>
    <t>增强公众知晓度</t>
  </si>
  <si>
    <t>满意度指标</t>
  </si>
  <si>
    <t>服务对象满意度</t>
  </si>
  <si>
    <t>社会群众满意度</t>
  </si>
  <si>
    <t>90</t>
  </si>
  <si>
    <t>目标1：预计处理污水700万吨
 目标2：预计削减化学需氧量3000吨
 目标3：预计削减氨氮400吨
目标4:单位员工人数19人,药剂购买量≥900吨</t>
  </si>
  <si>
    <t>污水处理量</t>
  </si>
  <si>
    <t>700</t>
  </si>
  <si>
    <t>万吨</t>
  </si>
  <si>
    <t>氨氮削减量</t>
  </si>
  <si>
    <t>400</t>
  </si>
  <si>
    <t>人员工资发放准确率</t>
  </si>
  <si>
    <t>药剂质量达标率</t>
  </si>
  <si>
    <t>药剂购买及时率</t>
  </si>
  <si>
    <t>购买药剂费用</t>
  </si>
  <si>
    <t>293</t>
  </si>
  <si>
    <t>人员工资支出</t>
  </si>
  <si>
    <t>108</t>
  </si>
  <si>
    <t>150</t>
  </si>
  <si>
    <t>服务工业企业数量</t>
  </si>
  <si>
    <t>户</t>
  </si>
  <si>
    <t>服务人口数</t>
  </si>
  <si>
    <t>10.9</t>
  </si>
  <si>
    <t>万人</t>
  </si>
  <si>
    <t>有效提高环境污染</t>
  </si>
  <si>
    <t>排放污水符合环保要求标准程度</t>
  </si>
  <si>
    <t>中水回用率</t>
  </si>
  <si>
    <t>群众对周边水环境满意度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</si>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</sst>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5" borderId="3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8" fillId="23" borderId="6" applyNumberFormat="0" applyAlignment="0" applyProtection="0">
      <alignment vertical="center"/>
    </xf>
    <xf numFmtId="0" fontId="29" fillId="29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C7" sqref="C7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1" workbookViewId="0">
      <selection activeCell="D34" sqref="D34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888.106536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20.50146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9.266092</v>
      </c>
    </row>
    <row r="16" ht="34.15" customHeight="1" spans="1:4">
      <c r="A16" s="13"/>
      <c r="B16" s="7"/>
      <c r="C16" s="13" t="s">
        <v>51</v>
      </c>
      <c r="D16" s="7">
        <v>600</v>
      </c>
    </row>
    <row r="17" ht="34.15" customHeight="1" spans="1:4">
      <c r="A17" s="13"/>
      <c r="B17" s="21"/>
      <c r="C17" s="13" t="s">
        <v>52</v>
      </c>
      <c r="D17" s="7">
        <v>258.34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888.106536</v>
      </c>
      <c r="C37" s="3" t="s">
        <v>73</v>
      </c>
      <c r="D37" s="9">
        <f>SUM(D6:D36)</f>
        <v>888.107552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f>B37+B38</f>
        <v>888.106536</v>
      </c>
      <c r="C39" s="3" t="s">
        <v>77</v>
      </c>
      <c r="D39" s="9">
        <f>D37+D38</f>
        <v>888.107552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E6" sqref="E6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f>D6+N6</f>
        <v>888.106536</v>
      </c>
      <c r="D6" s="14">
        <v>888.106536</v>
      </c>
      <c r="E6" s="14">
        <v>888.106536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f>D7+N7</f>
        <v>888.106536</v>
      </c>
      <c r="D7" s="14">
        <v>888.106536</v>
      </c>
      <c r="E7" s="7">
        <v>888.106536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f>D8+N8</f>
        <v>888.106536</v>
      </c>
      <c r="D8" s="14">
        <v>888.106536</v>
      </c>
      <c r="E8" s="14">
        <v>888.106536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opLeftCell="A10" workbookViewId="0">
      <selection activeCell="C19" sqref="C19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20.50146</v>
      </c>
      <c r="D5" s="14">
        <v>20.50146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20.0448</v>
      </c>
      <c r="D6" s="14">
        <v>20.0448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6.8208</v>
      </c>
      <c r="D7" s="7">
        <v>6.8208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13.224</v>
      </c>
      <c r="D8" s="7">
        <v>13.224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0.45666</v>
      </c>
      <c r="D9" s="14">
        <v>0.45666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0.45666</v>
      </c>
      <c r="D10" s="7">
        <v>0.45666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9.266092</v>
      </c>
      <c r="D11" s="14">
        <v>9.266092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9.266092</v>
      </c>
      <c r="D12" s="14">
        <v>9.266092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9.266092</v>
      </c>
      <c r="D13" s="7">
        <v>9.266092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f>D14+E14</f>
        <v>600</v>
      </c>
      <c r="D14" s="14"/>
      <c r="E14" s="14">
        <v>600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f>D15+E15</f>
        <v>600</v>
      </c>
      <c r="D15" s="14"/>
      <c r="E15" s="14">
        <v>600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f>D16+E16</f>
        <v>600</v>
      </c>
      <c r="D16" s="7"/>
      <c r="E16" s="7">
        <v>600</v>
      </c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/>
      <c r="D17" s="14"/>
      <c r="E17" s="14"/>
      <c r="F17" s="14"/>
      <c r="G17" s="14"/>
      <c r="H17" s="14"/>
    </row>
    <row r="18" ht="34.15" customHeight="1" spans="1:8">
      <c r="A18" s="4" t="s">
        <v>134</v>
      </c>
      <c r="B18" s="15" t="s">
        <v>133</v>
      </c>
      <c r="C18" s="9"/>
      <c r="D18" s="7"/>
      <c r="E18" s="7"/>
      <c r="F18" s="7"/>
      <c r="G18" s="7"/>
      <c r="H18" s="7"/>
    </row>
    <row r="19" ht="34.15" customHeight="1" spans="1:8">
      <c r="A19" s="4" t="s">
        <v>135</v>
      </c>
      <c r="B19" s="13" t="s">
        <v>136</v>
      </c>
      <c r="C19" s="9">
        <f>D19+E19</f>
        <v>258.338984</v>
      </c>
      <c r="D19" s="14">
        <v>97.338984</v>
      </c>
      <c r="E19" s="14">
        <v>161</v>
      </c>
      <c r="F19" s="14"/>
      <c r="G19" s="14"/>
      <c r="H19" s="14"/>
    </row>
    <row r="20" ht="34.15" customHeight="1" spans="1:8">
      <c r="A20" s="4" t="s">
        <v>137</v>
      </c>
      <c r="B20" s="13" t="s">
        <v>138</v>
      </c>
      <c r="C20" s="9">
        <v>258.338984</v>
      </c>
      <c r="D20" s="14">
        <v>97.338984</v>
      </c>
      <c r="E20" s="14">
        <v>161</v>
      </c>
      <c r="F20" s="14"/>
      <c r="G20" s="14"/>
      <c r="H20" s="14"/>
    </row>
    <row r="21" ht="34.15" customHeight="1" spans="1:8">
      <c r="A21" s="4" t="s">
        <v>139</v>
      </c>
      <c r="B21" s="15" t="s">
        <v>140</v>
      </c>
      <c r="C21" s="9">
        <f>D21+E21</f>
        <v>258.338984</v>
      </c>
      <c r="D21" s="7">
        <v>97.338984</v>
      </c>
      <c r="E21" s="7">
        <v>161</v>
      </c>
      <c r="F21" s="7"/>
      <c r="G21" s="7"/>
      <c r="H21" s="7"/>
    </row>
    <row r="22" ht="34.15" customHeight="1" spans="1:8">
      <c r="A22" s="4" t="s">
        <v>141</v>
      </c>
      <c r="B22" s="13" t="s">
        <v>142</v>
      </c>
      <c r="C22" s="9"/>
      <c r="D22" s="14"/>
      <c r="E22" s="14"/>
      <c r="F22" s="14"/>
      <c r="G22" s="14"/>
      <c r="H22" s="14"/>
    </row>
    <row r="23" ht="34.15" customHeight="1" spans="1:8">
      <c r="A23" s="4" t="s">
        <v>143</v>
      </c>
      <c r="B23" s="15" t="s">
        <v>144</v>
      </c>
      <c r="C23" s="9"/>
      <c r="D23" s="7"/>
      <c r="E23" s="7"/>
      <c r="F23" s="7"/>
      <c r="G23" s="7"/>
      <c r="H23" s="7"/>
    </row>
    <row r="24" ht="34.15" customHeight="1" spans="1:8">
      <c r="A24" s="3" t="s">
        <v>83</v>
      </c>
      <c r="B24" s="3"/>
      <c r="C24" s="9">
        <f>D24+E24</f>
        <v>888.106536</v>
      </c>
      <c r="D24" s="9">
        <v>127.106536</v>
      </c>
      <c r="E24" s="9">
        <f>E14+E19</f>
        <v>761</v>
      </c>
      <c r="F24" s="9"/>
      <c r="G24" s="9"/>
      <c r="H24" s="9"/>
    </row>
  </sheetData>
  <mergeCells count="3">
    <mergeCell ref="A2:H2"/>
    <mergeCell ref="A3:E3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7" workbookViewId="0">
      <selection activeCell="D14" sqref="D14:D18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145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146</v>
      </c>
      <c r="B5" s="3" t="s">
        <v>31</v>
      </c>
      <c r="C5" s="3" t="s">
        <v>146</v>
      </c>
      <c r="D5" s="3" t="s">
        <v>31</v>
      </c>
    </row>
    <row r="6" ht="34.15" customHeight="1" spans="1:4">
      <c r="A6" s="13" t="s">
        <v>147</v>
      </c>
      <c r="B6" s="9">
        <v>888.106536</v>
      </c>
      <c r="C6" s="13" t="s">
        <v>148</v>
      </c>
      <c r="D6" s="9">
        <v>888.11</v>
      </c>
    </row>
    <row r="7" ht="34.15" customHeight="1" spans="1:4">
      <c r="A7" s="13" t="s">
        <v>149</v>
      </c>
      <c r="B7" s="7">
        <v>888.106536</v>
      </c>
      <c r="C7" s="13" t="s">
        <v>150</v>
      </c>
      <c r="D7" s="7"/>
    </row>
    <row r="8" ht="34.15" customHeight="1" spans="1:4">
      <c r="A8" s="13" t="s">
        <v>151</v>
      </c>
      <c r="B8" s="7"/>
      <c r="C8" s="13" t="s">
        <v>152</v>
      </c>
      <c r="D8" s="7"/>
    </row>
    <row r="9" ht="34.15" customHeight="1" spans="1:4">
      <c r="A9" s="13" t="s">
        <v>153</v>
      </c>
      <c r="B9" s="7"/>
      <c r="C9" s="13" t="s">
        <v>154</v>
      </c>
      <c r="D9" s="7"/>
    </row>
    <row r="10" ht="34.15" customHeight="1" spans="1:4">
      <c r="A10" s="13" t="s">
        <v>155</v>
      </c>
      <c r="B10" s="9"/>
      <c r="C10" s="13" t="s">
        <v>156</v>
      </c>
      <c r="D10" s="7"/>
    </row>
    <row r="11" ht="34.15" customHeight="1" spans="1:4">
      <c r="A11" s="13" t="s">
        <v>149</v>
      </c>
      <c r="B11" s="7"/>
      <c r="C11" s="13" t="s">
        <v>157</v>
      </c>
      <c r="D11" s="7"/>
    </row>
    <row r="12" ht="34.15" customHeight="1" spans="1:4">
      <c r="A12" s="13" t="s">
        <v>151</v>
      </c>
      <c r="B12" s="7"/>
      <c r="C12" s="13" t="s">
        <v>158</v>
      </c>
      <c r="D12" s="7"/>
    </row>
    <row r="13" ht="34.15" customHeight="1" spans="1:4">
      <c r="A13" s="13" t="s">
        <v>153</v>
      </c>
      <c r="B13" s="7"/>
      <c r="C13" s="13" t="s">
        <v>159</v>
      </c>
      <c r="D13" s="7"/>
    </row>
    <row r="14" ht="34.15" customHeight="1" spans="1:4">
      <c r="A14" s="13"/>
      <c r="B14" s="21"/>
      <c r="C14" s="13" t="s">
        <v>160</v>
      </c>
      <c r="D14" s="7">
        <v>20.50146</v>
      </c>
    </row>
    <row r="15" ht="34.15" customHeight="1" spans="1:4">
      <c r="A15" s="13"/>
      <c r="B15" s="21"/>
      <c r="C15" s="13" t="s">
        <v>161</v>
      </c>
      <c r="D15" s="7"/>
    </row>
    <row r="16" ht="34.15" customHeight="1" spans="1:4">
      <c r="A16" s="13"/>
      <c r="B16" s="21"/>
      <c r="C16" s="13" t="s">
        <v>162</v>
      </c>
      <c r="D16" s="7">
        <v>9.266092</v>
      </c>
    </row>
    <row r="17" ht="34.15" customHeight="1" spans="1:4">
      <c r="A17" s="13"/>
      <c r="B17" s="21"/>
      <c r="C17" s="13" t="s">
        <v>163</v>
      </c>
      <c r="D17" s="7">
        <v>600</v>
      </c>
    </row>
    <row r="18" ht="34.15" customHeight="1" spans="1:4">
      <c r="A18" s="13"/>
      <c r="B18" s="21"/>
      <c r="C18" s="13" t="s">
        <v>164</v>
      </c>
      <c r="D18" s="7">
        <v>258.338984</v>
      </c>
    </row>
    <row r="19" ht="34.15" customHeight="1" spans="1:4">
      <c r="A19" s="13"/>
      <c r="B19" s="21"/>
      <c r="C19" s="13" t="s">
        <v>165</v>
      </c>
      <c r="D19" s="7"/>
    </row>
    <row r="20" ht="34.15" customHeight="1" spans="1:4">
      <c r="A20" s="13"/>
      <c r="B20" s="21"/>
      <c r="C20" s="13" t="s">
        <v>166</v>
      </c>
      <c r="D20" s="7"/>
    </row>
    <row r="21" ht="34.15" customHeight="1" spans="1:4">
      <c r="A21" s="13"/>
      <c r="B21" s="21"/>
      <c r="C21" s="13" t="s">
        <v>167</v>
      </c>
      <c r="D21" s="7"/>
    </row>
    <row r="22" ht="34.15" customHeight="1" spans="1:4">
      <c r="A22" s="13"/>
      <c r="B22" s="21"/>
      <c r="C22" s="13" t="s">
        <v>168</v>
      </c>
      <c r="D22" s="7"/>
    </row>
    <row r="23" ht="34.15" customHeight="1" spans="1:4">
      <c r="A23" s="13"/>
      <c r="B23" s="21"/>
      <c r="C23" s="13" t="s">
        <v>169</v>
      </c>
      <c r="D23" s="7"/>
    </row>
    <row r="24" ht="34.15" customHeight="1" spans="1:4">
      <c r="A24" s="13"/>
      <c r="B24" s="21"/>
      <c r="C24" s="13" t="s">
        <v>170</v>
      </c>
      <c r="D24" s="7"/>
    </row>
    <row r="25" ht="34.15" customHeight="1" spans="1:4">
      <c r="A25" s="13"/>
      <c r="B25" s="21"/>
      <c r="C25" s="13" t="s">
        <v>171</v>
      </c>
      <c r="D25" s="7"/>
    </row>
    <row r="26" ht="34.15" customHeight="1" spans="1:4">
      <c r="A26" s="13"/>
      <c r="B26" s="21"/>
      <c r="C26" s="13" t="s">
        <v>172</v>
      </c>
      <c r="D26" s="7"/>
    </row>
    <row r="27" ht="34.15" customHeight="1" spans="1:4">
      <c r="A27" s="13"/>
      <c r="B27" s="21"/>
      <c r="C27" s="13" t="s">
        <v>173</v>
      </c>
      <c r="D27" s="7"/>
    </row>
    <row r="28" ht="34.15" customHeight="1" spans="1:4">
      <c r="A28" s="13"/>
      <c r="B28" s="21"/>
      <c r="C28" s="13" t="s">
        <v>174</v>
      </c>
      <c r="D28" s="7"/>
    </row>
    <row r="29" ht="34.15" customHeight="1" spans="1:4">
      <c r="A29" s="13"/>
      <c r="B29" s="21"/>
      <c r="C29" s="13" t="s">
        <v>175</v>
      </c>
      <c r="D29" s="7"/>
    </row>
    <row r="30" ht="34.15" customHeight="1" spans="1:4">
      <c r="A30" s="13"/>
      <c r="B30" s="21"/>
      <c r="C30" s="13" t="s">
        <v>176</v>
      </c>
      <c r="D30" s="7"/>
    </row>
    <row r="31" ht="34.15" customHeight="1" spans="1:4">
      <c r="A31" s="13"/>
      <c r="B31" s="21"/>
      <c r="C31" s="13" t="s">
        <v>177</v>
      </c>
      <c r="D31" s="7"/>
    </row>
    <row r="32" ht="34.15" customHeight="1" spans="1:4">
      <c r="A32" s="13"/>
      <c r="B32" s="21"/>
      <c r="C32" s="13" t="s">
        <v>178</v>
      </c>
      <c r="D32" s="7"/>
    </row>
    <row r="33" ht="34.15" customHeight="1" spans="1:4">
      <c r="A33" s="13"/>
      <c r="B33" s="21"/>
      <c r="C33" s="13" t="s">
        <v>179</v>
      </c>
      <c r="D33" s="7"/>
    </row>
    <row r="34" ht="34.15" customHeight="1" spans="1:4">
      <c r="A34" s="13"/>
      <c r="B34" s="21"/>
      <c r="C34" s="13" t="s">
        <v>180</v>
      </c>
      <c r="D34" s="7"/>
    </row>
    <row r="35" ht="34.15" customHeight="1" spans="1:4">
      <c r="A35" s="13"/>
      <c r="B35" s="21"/>
      <c r="C35" s="13" t="s">
        <v>181</v>
      </c>
      <c r="D35" s="7"/>
    </row>
    <row r="36" ht="34.15" customHeight="1" spans="1:4">
      <c r="A36" s="13"/>
      <c r="B36" s="21"/>
      <c r="C36" s="13" t="s">
        <v>182</v>
      </c>
      <c r="D36" s="7"/>
    </row>
    <row r="37" ht="34.15" customHeight="1" spans="1:4">
      <c r="A37" s="13"/>
      <c r="B37" s="21"/>
      <c r="C37" s="13" t="s">
        <v>183</v>
      </c>
      <c r="D37" s="7"/>
    </row>
    <row r="38" ht="34.15" customHeight="1" spans="1:4">
      <c r="A38" s="13"/>
      <c r="B38" s="7"/>
      <c r="C38" s="13" t="s">
        <v>184</v>
      </c>
      <c r="D38" s="9"/>
    </row>
    <row r="39" ht="34.15" customHeight="1" spans="1:4">
      <c r="A39" s="3" t="s">
        <v>76</v>
      </c>
      <c r="B39" s="9">
        <v>888.11</v>
      </c>
      <c r="C39" s="3" t="s">
        <v>77</v>
      </c>
      <c r="D39" s="9">
        <f>SUM(D7:D38)</f>
        <v>888.106536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opLeftCell="A13" workbookViewId="0">
      <selection activeCell="E25" sqref="E25:G25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186</v>
      </c>
      <c r="F5" s="3" t="s">
        <v>187</v>
      </c>
      <c r="G5" s="3"/>
    </row>
    <row r="6" ht="34.15" customHeight="1" spans="1:7">
      <c r="A6" s="4" t="s">
        <v>108</v>
      </c>
      <c r="B6" s="4" t="s">
        <v>109</v>
      </c>
      <c r="C6" s="9">
        <v>20.50146</v>
      </c>
      <c r="D6" s="9">
        <v>20.50146</v>
      </c>
      <c r="E6" s="14">
        <v>20.50146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20.0448</v>
      </c>
      <c r="D7" s="9">
        <v>20.0448</v>
      </c>
      <c r="E7" s="14">
        <v>20.0448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6.8208</v>
      </c>
      <c r="D8" s="9">
        <v>6.8208</v>
      </c>
      <c r="E8" s="7">
        <v>6.8208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13.224</v>
      </c>
      <c r="D9" s="9">
        <v>13.224</v>
      </c>
      <c r="E9" s="7">
        <v>13.224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0.45666</v>
      </c>
      <c r="D10" s="9">
        <v>0.45666</v>
      </c>
      <c r="E10" s="14">
        <v>0.45666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0.45666</v>
      </c>
      <c r="D11" s="9">
        <v>0.45666</v>
      </c>
      <c r="E11" s="7">
        <v>0.45666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9.266092</v>
      </c>
      <c r="D12" s="9">
        <v>9.266092</v>
      </c>
      <c r="E12" s="14">
        <v>9.266092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9.266092</v>
      </c>
      <c r="D13" s="9">
        <v>9.266092</v>
      </c>
      <c r="E13" s="14">
        <v>9.266092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9.266092</v>
      </c>
      <c r="D14" s="9">
        <v>9.266092</v>
      </c>
      <c r="E14" s="7">
        <v>9.266092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600</v>
      </c>
      <c r="D15" s="9"/>
      <c r="E15" s="14"/>
      <c r="F15" s="14"/>
      <c r="G15" s="14">
        <v>600</v>
      </c>
    </row>
    <row r="16" ht="34.15" customHeight="1" spans="1:7">
      <c r="A16" s="4" t="s">
        <v>128</v>
      </c>
      <c r="B16" s="4" t="s">
        <v>129</v>
      </c>
      <c r="C16" s="9">
        <v>600</v>
      </c>
      <c r="D16" s="9"/>
      <c r="E16" s="14"/>
      <c r="F16" s="14"/>
      <c r="G16" s="7">
        <v>600</v>
      </c>
    </row>
    <row r="17" ht="34.15" customHeight="1" spans="1:7">
      <c r="A17" s="4" t="s">
        <v>130</v>
      </c>
      <c r="B17" s="15" t="s">
        <v>131</v>
      </c>
      <c r="C17" s="9">
        <v>600</v>
      </c>
      <c r="D17" s="9"/>
      <c r="E17" s="7"/>
      <c r="F17" s="7"/>
      <c r="G17" s="7">
        <v>600</v>
      </c>
    </row>
    <row r="18" ht="34.15" customHeight="1" spans="1:7">
      <c r="A18" s="4" t="s">
        <v>132</v>
      </c>
      <c r="B18" s="4" t="s">
        <v>133</v>
      </c>
      <c r="C18" s="9"/>
      <c r="D18" s="9"/>
      <c r="E18" s="14"/>
      <c r="F18" s="14"/>
      <c r="G18" s="7"/>
    </row>
    <row r="19" ht="34.15" customHeight="1" spans="1:7">
      <c r="A19" s="4" t="s">
        <v>134</v>
      </c>
      <c r="B19" s="15" t="s">
        <v>133</v>
      </c>
      <c r="C19" s="9"/>
      <c r="D19" s="9"/>
      <c r="E19" s="7"/>
      <c r="F19" s="7"/>
      <c r="G19" s="7"/>
    </row>
    <row r="20" ht="34.15" customHeight="1" spans="1:7">
      <c r="A20" s="4" t="s">
        <v>135</v>
      </c>
      <c r="B20" s="4" t="s">
        <v>136</v>
      </c>
      <c r="C20" s="9">
        <v>258.338984</v>
      </c>
      <c r="D20" s="9">
        <v>97.338984</v>
      </c>
      <c r="E20" s="14">
        <v>93.243</v>
      </c>
      <c r="F20" s="14">
        <v>4.095984</v>
      </c>
      <c r="G20" s="14">
        <v>161</v>
      </c>
    </row>
    <row r="21" ht="34.15" customHeight="1" spans="1:7">
      <c r="A21" s="4" t="s">
        <v>137</v>
      </c>
      <c r="B21" s="4" t="s">
        <v>138</v>
      </c>
      <c r="C21" s="9">
        <v>258.338984</v>
      </c>
      <c r="D21" s="9">
        <v>97.338984</v>
      </c>
      <c r="E21" s="14">
        <v>93.243</v>
      </c>
      <c r="F21" s="14">
        <v>4.095984</v>
      </c>
      <c r="G21" s="7">
        <v>161</v>
      </c>
    </row>
    <row r="22" ht="34.15" customHeight="1" spans="1:7">
      <c r="A22" s="4" t="s">
        <v>139</v>
      </c>
      <c r="B22" s="15" t="s">
        <v>140</v>
      </c>
      <c r="C22" s="9">
        <v>258.338984</v>
      </c>
      <c r="D22" s="9">
        <v>97.338984</v>
      </c>
      <c r="E22" s="7">
        <v>93.243</v>
      </c>
      <c r="F22" s="7">
        <v>4.095984</v>
      </c>
      <c r="G22" s="7">
        <v>161</v>
      </c>
    </row>
    <row r="23" ht="34.15" customHeight="1" spans="1:7">
      <c r="A23" s="4" t="s">
        <v>141</v>
      </c>
      <c r="B23" s="4" t="s">
        <v>142</v>
      </c>
      <c r="C23" s="9"/>
      <c r="D23" s="9"/>
      <c r="E23" s="14"/>
      <c r="F23" s="14"/>
      <c r="G23" s="7"/>
    </row>
    <row r="24" ht="34.15" customHeight="1" spans="1:7">
      <c r="A24" s="4" t="s">
        <v>143</v>
      </c>
      <c r="B24" s="15" t="s">
        <v>144</v>
      </c>
      <c r="C24" s="9"/>
      <c r="D24" s="9"/>
      <c r="E24" s="7"/>
      <c r="F24" s="7"/>
      <c r="G24" s="7"/>
    </row>
    <row r="25" ht="34.15" customHeight="1" spans="1:7">
      <c r="A25" s="5"/>
      <c r="B25" s="3" t="s">
        <v>188</v>
      </c>
      <c r="C25" s="9">
        <f>D25+G25</f>
        <v>888.106536</v>
      </c>
      <c r="D25" s="9">
        <v>127.106536</v>
      </c>
      <c r="E25" s="9">
        <v>123.010552</v>
      </c>
      <c r="F25" s="9">
        <v>4.095984</v>
      </c>
      <c r="G25" s="9">
        <v>761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opLeftCell="A22" workbookViewId="0">
      <selection activeCell="E13" sqref="E13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189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190</v>
      </c>
      <c r="E3" s="10" t="s">
        <v>27</v>
      </c>
    </row>
    <row r="4" ht="28.45" customHeight="1" spans="1:5">
      <c r="A4" s="3" t="s">
        <v>191</v>
      </c>
      <c r="B4" s="3"/>
      <c r="C4" s="3" t="s">
        <v>192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186</v>
      </c>
      <c r="E5" s="3" t="s">
        <v>187</v>
      </c>
    </row>
    <row r="6" ht="34.15" customHeight="1" spans="1:5">
      <c r="A6" s="4" t="s">
        <v>193</v>
      </c>
      <c r="B6" s="4" t="s">
        <v>194</v>
      </c>
      <c r="C6" s="9">
        <v>116.189752</v>
      </c>
      <c r="D6" s="14">
        <v>116.189752</v>
      </c>
      <c r="E6" s="14"/>
    </row>
    <row r="7" ht="34.15" customHeight="1" spans="1:5">
      <c r="A7" s="4" t="s">
        <v>195</v>
      </c>
      <c r="B7" s="4" t="s">
        <v>196</v>
      </c>
      <c r="C7" s="9">
        <v>50.1012</v>
      </c>
      <c r="D7" s="7">
        <v>50.1012</v>
      </c>
      <c r="E7" s="7"/>
    </row>
    <row r="8" ht="34.15" customHeight="1" spans="1:5">
      <c r="A8" s="4" t="s">
        <v>197</v>
      </c>
      <c r="B8" s="4" t="s">
        <v>198</v>
      </c>
      <c r="C8" s="9">
        <v>13.551</v>
      </c>
      <c r="D8" s="7">
        <v>13.551</v>
      </c>
      <c r="E8" s="7"/>
    </row>
    <row r="9" ht="34.15" customHeight="1" spans="1:5">
      <c r="A9" s="4" t="s">
        <v>199</v>
      </c>
      <c r="B9" s="4" t="s">
        <v>200</v>
      </c>
      <c r="C9" s="9">
        <v>29.5908</v>
      </c>
      <c r="D9" s="7">
        <v>29.5908</v>
      </c>
      <c r="E9" s="7"/>
    </row>
    <row r="10" ht="34.15" customHeight="1" spans="1:5">
      <c r="A10" s="4" t="s">
        <v>201</v>
      </c>
      <c r="B10" s="4" t="s">
        <v>202</v>
      </c>
      <c r="C10" s="9">
        <v>13.224</v>
      </c>
      <c r="D10" s="7">
        <v>13.224</v>
      </c>
      <c r="E10" s="7"/>
    </row>
    <row r="11" ht="34.15" customHeight="1" spans="1:5">
      <c r="A11" s="4" t="s">
        <v>203</v>
      </c>
      <c r="B11" s="4" t="s">
        <v>204</v>
      </c>
      <c r="C11" s="9">
        <v>9.266092</v>
      </c>
      <c r="D11" s="7">
        <v>9.266092</v>
      </c>
      <c r="E11" s="7"/>
    </row>
    <row r="12" ht="34.15" customHeight="1" spans="1:5">
      <c r="A12" s="4" t="s">
        <v>205</v>
      </c>
      <c r="B12" s="4" t="s">
        <v>206</v>
      </c>
      <c r="C12" s="9">
        <v>0.45666</v>
      </c>
      <c r="D12" s="7">
        <v>0.45666</v>
      </c>
      <c r="E12" s="7"/>
    </row>
    <row r="13" ht="34.15" customHeight="1" spans="1:5">
      <c r="A13" s="4" t="s">
        <v>207</v>
      </c>
      <c r="B13" s="4" t="s">
        <v>208</v>
      </c>
      <c r="C13" s="9">
        <v>4.095984</v>
      </c>
      <c r="D13" s="14"/>
      <c r="E13" s="14">
        <v>4.095984</v>
      </c>
    </row>
    <row r="14" ht="34.15" customHeight="1" spans="1:5">
      <c r="A14" s="4" t="s">
        <v>209</v>
      </c>
      <c r="B14" s="4" t="s">
        <v>210</v>
      </c>
      <c r="C14" s="9">
        <v>0.7</v>
      </c>
      <c r="D14" s="7"/>
      <c r="E14" s="7">
        <v>0.7</v>
      </c>
    </row>
    <row r="15" ht="34.15" customHeight="1" spans="1:5">
      <c r="A15" s="4" t="s">
        <v>211</v>
      </c>
      <c r="B15" s="4" t="s">
        <v>212</v>
      </c>
      <c r="C15" s="9">
        <v>0.1</v>
      </c>
      <c r="D15" s="7"/>
      <c r="E15" s="7">
        <v>0.1</v>
      </c>
    </row>
    <row r="16" ht="34.15" customHeight="1" spans="1:5">
      <c r="A16" s="4" t="s">
        <v>213</v>
      </c>
      <c r="B16" s="4" t="s">
        <v>214</v>
      </c>
      <c r="C16" s="9">
        <v>0.08</v>
      </c>
      <c r="D16" s="7"/>
      <c r="E16" s="7">
        <v>0.08</v>
      </c>
    </row>
    <row r="17" ht="34.15" customHeight="1" spans="1:5">
      <c r="A17" s="4" t="s">
        <v>215</v>
      </c>
      <c r="B17" s="4" t="s">
        <v>216</v>
      </c>
      <c r="C17" s="9">
        <v>0.5</v>
      </c>
      <c r="D17" s="7"/>
      <c r="E17" s="7">
        <v>0.5</v>
      </c>
    </row>
    <row r="18" ht="34.15" customHeight="1" spans="1:5">
      <c r="A18" s="4" t="s">
        <v>217</v>
      </c>
      <c r="B18" s="4" t="s">
        <v>218</v>
      </c>
      <c r="C18" s="9">
        <v>0.6</v>
      </c>
      <c r="D18" s="7"/>
      <c r="E18" s="7">
        <v>0.6</v>
      </c>
    </row>
    <row r="19" ht="34.15" customHeight="1" spans="1:5">
      <c r="A19" s="4" t="s">
        <v>219</v>
      </c>
      <c r="B19" s="4" t="s">
        <v>220</v>
      </c>
      <c r="C19" s="9">
        <v>0.15</v>
      </c>
      <c r="D19" s="7"/>
      <c r="E19" s="7">
        <v>0.15</v>
      </c>
    </row>
    <row r="20" ht="34.15" customHeight="1" spans="1:5">
      <c r="A20" s="4" t="s">
        <v>221</v>
      </c>
      <c r="B20" s="4" t="s">
        <v>222</v>
      </c>
      <c r="C20" s="9">
        <v>0.07</v>
      </c>
      <c r="D20" s="7"/>
      <c r="E20" s="7">
        <v>0.07</v>
      </c>
    </row>
    <row r="21" ht="34.15" customHeight="1" spans="1:5">
      <c r="A21" s="4" t="s">
        <v>223</v>
      </c>
      <c r="B21" s="4" t="s">
        <v>224</v>
      </c>
      <c r="C21" s="9">
        <v>0.8</v>
      </c>
      <c r="D21" s="7"/>
      <c r="E21" s="7">
        <v>0.8</v>
      </c>
    </row>
    <row r="22" ht="34.15" customHeight="1" spans="1:5">
      <c r="A22" s="4" t="s">
        <v>225</v>
      </c>
      <c r="B22" s="4" t="s">
        <v>226</v>
      </c>
      <c r="C22" s="9">
        <v>1.095984</v>
      </c>
      <c r="D22" s="7"/>
      <c r="E22" s="7">
        <v>1.095984</v>
      </c>
    </row>
    <row r="23" ht="34.15" customHeight="1" spans="1:5">
      <c r="A23" s="4" t="s">
        <v>227</v>
      </c>
      <c r="B23" s="4" t="s">
        <v>228</v>
      </c>
      <c r="C23" s="9">
        <v>6.8208</v>
      </c>
      <c r="D23" s="14">
        <v>6.8208</v>
      </c>
      <c r="E23" s="14"/>
    </row>
    <row r="24" ht="34.15" customHeight="1" spans="1:5">
      <c r="A24" s="4" t="s">
        <v>229</v>
      </c>
      <c r="B24" s="4" t="s">
        <v>230</v>
      </c>
      <c r="C24" s="9">
        <v>6.8208</v>
      </c>
      <c r="D24" s="7">
        <v>6.8208</v>
      </c>
      <c r="E24" s="7"/>
    </row>
    <row r="25" ht="34.15" customHeight="1" spans="1:5">
      <c r="A25" s="3" t="s">
        <v>83</v>
      </c>
      <c r="B25" s="3"/>
      <c r="C25" s="9">
        <v>127.106536</v>
      </c>
      <c r="D25" s="9">
        <v>123.010552</v>
      </c>
      <c r="E25" s="9">
        <v>4.095984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I1" workbookViewId="0">
      <selection activeCell="R7" sqref="R7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232</v>
      </c>
      <c r="B4" s="17" t="s">
        <v>233</v>
      </c>
      <c r="C4" s="17"/>
      <c r="D4" s="17"/>
      <c r="E4" s="17"/>
      <c r="F4" s="17"/>
      <c r="G4" s="17"/>
      <c r="H4" s="17" t="s">
        <v>234</v>
      </c>
      <c r="I4" s="17"/>
      <c r="J4" s="17"/>
      <c r="K4" s="17"/>
      <c r="L4" s="17"/>
      <c r="M4" s="17"/>
      <c r="N4" s="17" t="s">
        <v>235</v>
      </c>
      <c r="O4" s="17"/>
      <c r="P4" s="17"/>
      <c r="Q4" s="17"/>
      <c r="R4" s="17"/>
      <c r="S4" s="17"/>
    </row>
    <row r="5" ht="28.45" customHeight="1" spans="1:19">
      <c r="A5" s="17"/>
      <c r="B5" s="17" t="s">
        <v>236</v>
      </c>
      <c r="C5" s="17" t="s">
        <v>237</v>
      </c>
      <c r="D5" s="17" t="s">
        <v>238</v>
      </c>
      <c r="E5" s="17"/>
      <c r="F5" s="17"/>
      <c r="G5" s="17" t="s">
        <v>239</v>
      </c>
      <c r="H5" s="17" t="s">
        <v>236</v>
      </c>
      <c r="I5" s="17" t="s">
        <v>237</v>
      </c>
      <c r="J5" s="17" t="s">
        <v>238</v>
      </c>
      <c r="K5" s="17"/>
      <c r="L5" s="17"/>
      <c r="M5" s="17" t="s">
        <v>239</v>
      </c>
      <c r="N5" s="17" t="s">
        <v>236</v>
      </c>
      <c r="O5" s="17" t="s">
        <v>237</v>
      </c>
      <c r="P5" s="17" t="s">
        <v>238</v>
      </c>
      <c r="Q5" s="17"/>
      <c r="R5" s="17"/>
      <c r="S5" s="17" t="s">
        <v>239</v>
      </c>
    </row>
    <row r="6" ht="34.15" customHeight="1" spans="1:19">
      <c r="A6" s="17"/>
      <c r="B6" s="17"/>
      <c r="C6" s="17"/>
      <c r="D6" s="17" t="s">
        <v>85</v>
      </c>
      <c r="E6" s="17" t="s">
        <v>240</v>
      </c>
      <c r="F6" s="17" t="s">
        <v>241</v>
      </c>
      <c r="G6" s="17"/>
      <c r="H6" s="17"/>
      <c r="I6" s="17"/>
      <c r="J6" s="17" t="s">
        <v>85</v>
      </c>
      <c r="K6" s="17" t="s">
        <v>240</v>
      </c>
      <c r="L6" s="17" t="s">
        <v>241</v>
      </c>
      <c r="M6" s="17"/>
      <c r="N6" s="17"/>
      <c r="O6" s="17"/>
      <c r="P6" s="17" t="s">
        <v>85</v>
      </c>
      <c r="Q6" s="17" t="s">
        <v>240</v>
      </c>
      <c r="R6" s="17" t="s">
        <v>241</v>
      </c>
      <c r="S6" s="17"/>
    </row>
    <row r="7" ht="34.15" customHeight="1" spans="1:19">
      <c r="A7" s="18" t="s">
        <v>99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243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6" sqref="A6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B4" sqref="B4:B5"/>
    </sheetView>
  </sheetViews>
  <sheetFormatPr defaultColWidth="10" defaultRowHeight="14.4" outlineLevelRow="7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247</v>
      </c>
      <c r="B4" s="3" t="s">
        <v>248</v>
      </c>
      <c r="C4" s="3" t="s">
        <v>249</v>
      </c>
      <c r="D4" s="3" t="s">
        <v>250</v>
      </c>
      <c r="E4" s="3" t="s">
        <v>83</v>
      </c>
      <c r="F4" s="3" t="s">
        <v>251</v>
      </c>
      <c r="G4" s="3"/>
      <c r="H4" s="3"/>
      <c r="I4" s="3" t="s">
        <v>252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253</v>
      </c>
      <c r="B6" s="4" t="s">
        <v>254</v>
      </c>
      <c r="C6" s="4" t="s">
        <v>98</v>
      </c>
      <c r="D6" s="4" t="s">
        <v>99</v>
      </c>
      <c r="E6" s="9">
        <v>161</v>
      </c>
      <c r="F6" s="7">
        <v>161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253</v>
      </c>
      <c r="B7" s="4" t="s">
        <v>255</v>
      </c>
      <c r="C7" s="4" t="s">
        <v>98</v>
      </c>
      <c r="D7" s="4" t="s">
        <v>99</v>
      </c>
      <c r="E7" s="9">
        <v>600</v>
      </c>
      <c r="F7" s="7">
        <v>600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256</v>
      </c>
      <c r="B8" s="13"/>
      <c r="C8" s="13"/>
      <c r="D8" s="13"/>
      <c r="E8" s="9">
        <f>SUM(E6:E7)</f>
        <v>761</v>
      </c>
      <c r="F8" s="9">
        <v>761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5"/>
  <sheetViews>
    <sheetView topLeftCell="A58" workbookViewId="0">
      <selection activeCell="C69" sqref="C69:C84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248</v>
      </c>
      <c r="B4" s="3" t="s">
        <v>250</v>
      </c>
      <c r="C4" s="3" t="s">
        <v>258</v>
      </c>
      <c r="D4" s="3" t="s">
        <v>31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  <c r="L4" s="3" t="s">
        <v>266</v>
      </c>
      <c r="M4" s="3" t="s">
        <v>267</v>
      </c>
    </row>
    <row r="5" ht="34.15" customHeight="1" spans="1:13">
      <c r="A5" s="4" t="s">
        <v>268</v>
      </c>
      <c r="B5" s="4" t="s">
        <v>269</v>
      </c>
      <c r="C5" s="4" t="s">
        <v>194</v>
      </c>
      <c r="D5" s="7">
        <v>29.5908</v>
      </c>
      <c r="E5" s="4" t="s">
        <v>270</v>
      </c>
      <c r="F5" s="4" t="s">
        <v>271</v>
      </c>
      <c r="G5" s="4" t="s">
        <v>272</v>
      </c>
      <c r="H5" s="4" t="s">
        <v>273</v>
      </c>
      <c r="I5" s="5" t="s">
        <v>274</v>
      </c>
      <c r="J5" s="5" t="s">
        <v>275</v>
      </c>
      <c r="K5" s="5" t="s">
        <v>276</v>
      </c>
      <c r="L5" s="5" t="s">
        <v>277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278</v>
      </c>
      <c r="I6" s="5" t="s">
        <v>279</v>
      </c>
      <c r="J6" s="5" t="s">
        <v>280</v>
      </c>
      <c r="K6" s="5" t="s">
        <v>281</v>
      </c>
      <c r="L6" s="5" t="s">
        <v>282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283</v>
      </c>
      <c r="H7" s="4" t="s">
        <v>284</v>
      </c>
      <c r="I7" s="5" t="s">
        <v>279</v>
      </c>
      <c r="J7" s="5" t="s">
        <v>280</v>
      </c>
      <c r="K7" s="5" t="s">
        <v>281</v>
      </c>
      <c r="L7" s="5" t="s">
        <v>282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285</v>
      </c>
      <c r="G8" s="4" t="s">
        <v>286</v>
      </c>
      <c r="H8" s="4" t="s">
        <v>287</v>
      </c>
      <c r="I8" s="5" t="s">
        <v>274</v>
      </c>
      <c r="J8" s="5" t="s">
        <v>275</v>
      </c>
      <c r="K8" s="5" t="s">
        <v>288</v>
      </c>
      <c r="L8" s="5" t="s">
        <v>282</v>
      </c>
      <c r="M8" s="5">
        <v>22.5</v>
      </c>
    </row>
    <row r="9" ht="34.15" customHeight="1" spans="1:13">
      <c r="A9" s="4" t="s">
        <v>289</v>
      </c>
      <c r="B9" s="4" t="s">
        <v>269</v>
      </c>
      <c r="C9" s="4" t="s">
        <v>194</v>
      </c>
      <c r="D9" s="7">
        <v>0.072</v>
      </c>
      <c r="E9" s="4" t="s">
        <v>270</v>
      </c>
      <c r="F9" s="4" t="s">
        <v>271</v>
      </c>
      <c r="G9" s="4" t="s">
        <v>272</v>
      </c>
      <c r="H9" s="4" t="s">
        <v>278</v>
      </c>
      <c r="I9" s="5" t="s">
        <v>279</v>
      </c>
      <c r="J9" s="5" t="s">
        <v>280</v>
      </c>
      <c r="K9" s="5" t="s">
        <v>281</v>
      </c>
      <c r="L9" s="5" t="s">
        <v>282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273</v>
      </c>
      <c r="I10" s="5" t="s">
        <v>274</v>
      </c>
      <c r="J10" s="5" t="s">
        <v>275</v>
      </c>
      <c r="K10" s="5" t="s">
        <v>276</v>
      </c>
      <c r="L10" s="5" t="s">
        <v>277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283</v>
      </c>
      <c r="H11" s="4" t="s">
        <v>284</v>
      </c>
      <c r="I11" s="5" t="s">
        <v>279</v>
      </c>
      <c r="J11" s="5" t="s">
        <v>280</v>
      </c>
      <c r="K11" s="5" t="s">
        <v>281</v>
      </c>
      <c r="L11" s="5" t="s">
        <v>282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285</v>
      </c>
      <c r="G12" s="4" t="s">
        <v>286</v>
      </c>
      <c r="H12" s="4" t="s">
        <v>287</v>
      </c>
      <c r="I12" s="5" t="s">
        <v>274</v>
      </c>
      <c r="J12" s="5" t="s">
        <v>275</v>
      </c>
      <c r="K12" s="5" t="s">
        <v>288</v>
      </c>
      <c r="L12" s="5" t="s">
        <v>282</v>
      </c>
      <c r="M12" s="5">
        <v>22.5</v>
      </c>
    </row>
    <row r="13" ht="34.15" customHeight="1" spans="1:13">
      <c r="A13" s="4" t="s">
        <v>290</v>
      </c>
      <c r="B13" s="4" t="s">
        <v>269</v>
      </c>
      <c r="C13" s="4" t="s">
        <v>194</v>
      </c>
      <c r="D13" s="7">
        <v>13.224</v>
      </c>
      <c r="E13" s="4" t="s">
        <v>270</v>
      </c>
      <c r="F13" s="4" t="s">
        <v>271</v>
      </c>
      <c r="G13" s="4" t="s">
        <v>272</v>
      </c>
      <c r="H13" s="4" t="s">
        <v>278</v>
      </c>
      <c r="I13" s="5" t="s">
        <v>279</v>
      </c>
      <c r="J13" s="5" t="s">
        <v>280</v>
      </c>
      <c r="K13" s="5" t="s">
        <v>281</v>
      </c>
      <c r="L13" s="5" t="s">
        <v>282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273</v>
      </c>
      <c r="I14" s="5" t="s">
        <v>274</v>
      </c>
      <c r="J14" s="5" t="s">
        <v>275</v>
      </c>
      <c r="K14" s="5" t="s">
        <v>276</v>
      </c>
      <c r="L14" s="5" t="s">
        <v>277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283</v>
      </c>
      <c r="H15" s="4" t="s">
        <v>284</v>
      </c>
      <c r="I15" s="5" t="s">
        <v>279</v>
      </c>
      <c r="J15" s="5" t="s">
        <v>280</v>
      </c>
      <c r="K15" s="5" t="s">
        <v>281</v>
      </c>
      <c r="L15" s="5" t="s">
        <v>282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285</v>
      </c>
      <c r="G16" s="4" t="s">
        <v>286</v>
      </c>
      <c r="H16" s="4" t="s">
        <v>287</v>
      </c>
      <c r="I16" s="5" t="s">
        <v>274</v>
      </c>
      <c r="J16" s="5" t="s">
        <v>275</v>
      </c>
      <c r="K16" s="5" t="s">
        <v>288</v>
      </c>
      <c r="L16" s="5" t="s">
        <v>282</v>
      </c>
      <c r="M16" s="5">
        <v>22.5</v>
      </c>
    </row>
    <row r="17" ht="34.15" customHeight="1" spans="1:13">
      <c r="A17" s="4" t="s">
        <v>291</v>
      </c>
      <c r="B17" s="4" t="s">
        <v>269</v>
      </c>
      <c r="C17" s="4" t="s">
        <v>194</v>
      </c>
      <c r="D17" s="7">
        <v>5.571252</v>
      </c>
      <c r="E17" s="4" t="s">
        <v>270</v>
      </c>
      <c r="F17" s="4" t="s">
        <v>271</v>
      </c>
      <c r="G17" s="4" t="s">
        <v>272</v>
      </c>
      <c r="H17" s="4" t="s">
        <v>278</v>
      </c>
      <c r="I17" s="5" t="s">
        <v>279</v>
      </c>
      <c r="J17" s="5" t="s">
        <v>280</v>
      </c>
      <c r="K17" s="5" t="s">
        <v>281</v>
      </c>
      <c r="L17" s="5" t="s">
        <v>282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273</v>
      </c>
      <c r="I18" s="5" t="s">
        <v>274</v>
      </c>
      <c r="J18" s="5" t="s">
        <v>275</v>
      </c>
      <c r="K18" s="5" t="s">
        <v>276</v>
      </c>
      <c r="L18" s="5" t="s">
        <v>277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283</v>
      </c>
      <c r="H19" s="4" t="s">
        <v>284</v>
      </c>
      <c r="I19" s="5" t="s">
        <v>279</v>
      </c>
      <c r="J19" s="5" t="s">
        <v>280</v>
      </c>
      <c r="K19" s="5" t="s">
        <v>281</v>
      </c>
      <c r="L19" s="5" t="s">
        <v>282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285</v>
      </c>
      <c r="G20" s="4" t="s">
        <v>286</v>
      </c>
      <c r="H20" s="4" t="s">
        <v>287</v>
      </c>
      <c r="I20" s="5" t="s">
        <v>274</v>
      </c>
      <c r="J20" s="5" t="s">
        <v>275</v>
      </c>
      <c r="K20" s="5" t="s">
        <v>288</v>
      </c>
      <c r="L20" s="5" t="s">
        <v>282</v>
      </c>
      <c r="M20" s="5">
        <v>22.5</v>
      </c>
    </row>
    <row r="21" ht="34.15" customHeight="1" spans="1:13">
      <c r="A21" s="4" t="s">
        <v>292</v>
      </c>
      <c r="B21" s="4" t="s">
        <v>269</v>
      </c>
      <c r="C21" s="4" t="s">
        <v>194</v>
      </c>
      <c r="D21" s="7">
        <v>13.551</v>
      </c>
      <c r="E21" s="4" t="s">
        <v>270</v>
      </c>
      <c r="F21" s="4" t="s">
        <v>271</v>
      </c>
      <c r="G21" s="4" t="s">
        <v>272</v>
      </c>
      <c r="H21" s="4" t="s">
        <v>278</v>
      </c>
      <c r="I21" s="5" t="s">
        <v>279</v>
      </c>
      <c r="J21" s="5" t="s">
        <v>280</v>
      </c>
      <c r="K21" s="5" t="s">
        <v>281</v>
      </c>
      <c r="L21" s="5" t="s">
        <v>282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273</v>
      </c>
      <c r="I22" s="5" t="s">
        <v>274</v>
      </c>
      <c r="J22" s="5" t="s">
        <v>275</v>
      </c>
      <c r="K22" s="5" t="s">
        <v>276</v>
      </c>
      <c r="L22" s="5" t="s">
        <v>277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283</v>
      </c>
      <c r="H23" s="4" t="s">
        <v>284</v>
      </c>
      <c r="I23" s="5" t="s">
        <v>279</v>
      </c>
      <c r="J23" s="5" t="s">
        <v>280</v>
      </c>
      <c r="K23" s="5" t="s">
        <v>281</v>
      </c>
      <c r="L23" s="5" t="s">
        <v>282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285</v>
      </c>
      <c r="G24" s="4" t="s">
        <v>286</v>
      </c>
      <c r="H24" s="4" t="s">
        <v>287</v>
      </c>
      <c r="I24" s="5" t="s">
        <v>274</v>
      </c>
      <c r="J24" s="5" t="s">
        <v>275</v>
      </c>
      <c r="K24" s="5" t="s">
        <v>288</v>
      </c>
      <c r="L24" s="5" t="s">
        <v>282</v>
      </c>
      <c r="M24" s="5">
        <v>22.5</v>
      </c>
    </row>
    <row r="25" ht="34.15" customHeight="1" spans="1:13">
      <c r="A25" s="4" t="s">
        <v>293</v>
      </c>
      <c r="B25" s="4" t="s">
        <v>269</v>
      </c>
      <c r="C25" s="4" t="s">
        <v>194</v>
      </c>
      <c r="D25" s="7">
        <v>0.45666</v>
      </c>
      <c r="E25" s="4" t="s">
        <v>270</v>
      </c>
      <c r="F25" s="4" t="s">
        <v>271</v>
      </c>
      <c r="G25" s="4" t="s">
        <v>272</v>
      </c>
      <c r="H25" s="4" t="s">
        <v>278</v>
      </c>
      <c r="I25" s="5" t="s">
        <v>279</v>
      </c>
      <c r="J25" s="5" t="s">
        <v>280</v>
      </c>
      <c r="K25" s="5" t="s">
        <v>281</v>
      </c>
      <c r="L25" s="5" t="s">
        <v>282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273</v>
      </c>
      <c r="I26" s="5" t="s">
        <v>274</v>
      </c>
      <c r="J26" s="5" t="s">
        <v>275</v>
      </c>
      <c r="K26" s="5" t="s">
        <v>276</v>
      </c>
      <c r="L26" s="5" t="s">
        <v>277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283</v>
      </c>
      <c r="H27" s="4" t="s">
        <v>284</v>
      </c>
      <c r="I27" s="5" t="s">
        <v>279</v>
      </c>
      <c r="J27" s="5" t="s">
        <v>280</v>
      </c>
      <c r="K27" s="5" t="s">
        <v>281</v>
      </c>
      <c r="L27" s="5" t="s">
        <v>282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285</v>
      </c>
      <c r="G28" s="4" t="s">
        <v>286</v>
      </c>
      <c r="H28" s="4" t="s">
        <v>287</v>
      </c>
      <c r="I28" s="5" t="s">
        <v>274</v>
      </c>
      <c r="J28" s="5" t="s">
        <v>275</v>
      </c>
      <c r="K28" s="5" t="s">
        <v>288</v>
      </c>
      <c r="L28" s="5" t="s">
        <v>282</v>
      </c>
      <c r="M28" s="5">
        <v>22.5</v>
      </c>
    </row>
    <row r="29" ht="34.15" customHeight="1" spans="1:13">
      <c r="A29" s="4" t="s">
        <v>294</v>
      </c>
      <c r="B29" s="4" t="s">
        <v>269</v>
      </c>
      <c r="C29" s="4" t="s">
        <v>194</v>
      </c>
      <c r="D29" s="7">
        <v>50.1012</v>
      </c>
      <c r="E29" s="4" t="s">
        <v>270</v>
      </c>
      <c r="F29" s="4" t="s">
        <v>271</v>
      </c>
      <c r="G29" s="4" t="s">
        <v>272</v>
      </c>
      <c r="H29" s="4" t="s">
        <v>273</v>
      </c>
      <c r="I29" s="5" t="s">
        <v>274</v>
      </c>
      <c r="J29" s="5" t="s">
        <v>275</v>
      </c>
      <c r="K29" s="5" t="s">
        <v>276</v>
      </c>
      <c r="L29" s="5" t="s">
        <v>277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278</v>
      </c>
      <c r="I30" s="5" t="s">
        <v>279</v>
      </c>
      <c r="J30" s="5" t="s">
        <v>280</v>
      </c>
      <c r="K30" s="5" t="s">
        <v>281</v>
      </c>
      <c r="L30" s="5" t="s">
        <v>282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283</v>
      </c>
      <c r="H31" s="4" t="s">
        <v>284</v>
      </c>
      <c r="I31" s="5" t="s">
        <v>279</v>
      </c>
      <c r="J31" s="5" t="s">
        <v>280</v>
      </c>
      <c r="K31" s="5" t="s">
        <v>281</v>
      </c>
      <c r="L31" s="5" t="s">
        <v>282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285</v>
      </c>
      <c r="G32" s="4" t="s">
        <v>286</v>
      </c>
      <c r="H32" s="4" t="s">
        <v>287</v>
      </c>
      <c r="I32" s="5" t="s">
        <v>274</v>
      </c>
      <c r="J32" s="5" t="s">
        <v>275</v>
      </c>
      <c r="K32" s="5" t="s">
        <v>288</v>
      </c>
      <c r="L32" s="5" t="s">
        <v>282</v>
      </c>
      <c r="M32" s="5">
        <v>22.5</v>
      </c>
    </row>
    <row r="33" ht="34.15" customHeight="1" spans="1:13">
      <c r="A33" s="4" t="s">
        <v>295</v>
      </c>
      <c r="B33" s="4" t="s">
        <v>269</v>
      </c>
      <c r="C33" s="4" t="s">
        <v>296</v>
      </c>
      <c r="D33" s="7">
        <v>3.56284</v>
      </c>
      <c r="E33" s="4" t="s">
        <v>270</v>
      </c>
      <c r="F33" s="4" t="s">
        <v>271</v>
      </c>
      <c r="G33" s="4" t="s">
        <v>272</v>
      </c>
      <c r="H33" s="4" t="s">
        <v>273</v>
      </c>
      <c r="I33" s="5" t="s">
        <v>274</v>
      </c>
      <c r="J33" s="5" t="s">
        <v>275</v>
      </c>
      <c r="K33" s="5" t="s">
        <v>276</v>
      </c>
      <c r="L33" s="5" t="s">
        <v>277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278</v>
      </c>
      <c r="I34" s="5" t="s">
        <v>279</v>
      </c>
      <c r="J34" s="5" t="s">
        <v>280</v>
      </c>
      <c r="K34" s="5" t="s">
        <v>281</v>
      </c>
      <c r="L34" s="5" t="s">
        <v>282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283</v>
      </c>
      <c r="H35" s="4" t="s">
        <v>284</v>
      </c>
      <c r="I35" s="5" t="s">
        <v>279</v>
      </c>
      <c r="J35" s="5" t="s">
        <v>280</v>
      </c>
      <c r="K35" s="5" t="s">
        <v>281</v>
      </c>
      <c r="L35" s="5" t="s">
        <v>282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285</v>
      </c>
      <c r="G36" s="4" t="s">
        <v>286</v>
      </c>
      <c r="H36" s="4" t="s">
        <v>287</v>
      </c>
      <c r="I36" s="5" t="s">
        <v>274</v>
      </c>
      <c r="J36" s="5" t="s">
        <v>275</v>
      </c>
      <c r="K36" s="5" t="s">
        <v>288</v>
      </c>
      <c r="L36" s="5" t="s">
        <v>282</v>
      </c>
      <c r="M36" s="5">
        <v>22.5</v>
      </c>
    </row>
    <row r="37" ht="34.15" customHeight="1" spans="1:13">
      <c r="A37" s="4" t="s">
        <v>297</v>
      </c>
      <c r="B37" s="4" t="s">
        <v>269</v>
      </c>
      <c r="C37" s="4" t="s">
        <v>296</v>
      </c>
      <c r="D37" s="7">
        <v>0.06</v>
      </c>
      <c r="E37" s="4" t="s">
        <v>270</v>
      </c>
      <c r="F37" s="4" t="s">
        <v>271</v>
      </c>
      <c r="G37" s="4" t="s">
        <v>272</v>
      </c>
      <c r="H37" s="4" t="s">
        <v>278</v>
      </c>
      <c r="I37" s="5" t="s">
        <v>279</v>
      </c>
      <c r="J37" s="5" t="s">
        <v>280</v>
      </c>
      <c r="K37" s="5" t="s">
        <v>281</v>
      </c>
      <c r="L37" s="5" t="s">
        <v>282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273</v>
      </c>
      <c r="I38" s="5" t="s">
        <v>274</v>
      </c>
      <c r="J38" s="5" t="s">
        <v>275</v>
      </c>
      <c r="K38" s="5" t="s">
        <v>276</v>
      </c>
      <c r="L38" s="5" t="s">
        <v>277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283</v>
      </c>
      <c r="H39" s="4" t="s">
        <v>284</v>
      </c>
      <c r="I39" s="5" t="s">
        <v>279</v>
      </c>
      <c r="J39" s="5" t="s">
        <v>280</v>
      </c>
      <c r="K39" s="5" t="s">
        <v>281</v>
      </c>
      <c r="L39" s="5" t="s">
        <v>282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285</v>
      </c>
      <c r="G40" s="4" t="s">
        <v>286</v>
      </c>
      <c r="H40" s="4" t="s">
        <v>287</v>
      </c>
      <c r="I40" s="5" t="s">
        <v>274</v>
      </c>
      <c r="J40" s="5" t="s">
        <v>275</v>
      </c>
      <c r="K40" s="5" t="s">
        <v>288</v>
      </c>
      <c r="L40" s="5" t="s">
        <v>282</v>
      </c>
      <c r="M40" s="5">
        <v>22.5</v>
      </c>
    </row>
    <row r="41" ht="34.15" customHeight="1" spans="1:13">
      <c r="A41" s="4" t="s">
        <v>230</v>
      </c>
      <c r="B41" s="4" t="s">
        <v>269</v>
      </c>
      <c r="C41" s="4" t="s">
        <v>296</v>
      </c>
      <c r="D41" s="7">
        <v>6.8208</v>
      </c>
      <c r="E41" s="4" t="s">
        <v>270</v>
      </c>
      <c r="F41" s="4" t="s">
        <v>271</v>
      </c>
      <c r="G41" s="4" t="s">
        <v>272</v>
      </c>
      <c r="H41" s="4" t="s">
        <v>278</v>
      </c>
      <c r="I41" s="5" t="s">
        <v>279</v>
      </c>
      <c r="J41" s="5" t="s">
        <v>280</v>
      </c>
      <c r="K41" s="5" t="s">
        <v>281</v>
      </c>
      <c r="L41" s="5" t="s">
        <v>282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273</v>
      </c>
      <c r="I42" s="5" t="s">
        <v>274</v>
      </c>
      <c r="J42" s="5" t="s">
        <v>275</v>
      </c>
      <c r="K42" s="5" t="s">
        <v>276</v>
      </c>
      <c r="L42" s="5" t="s">
        <v>277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283</v>
      </c>
      <c r="H43" s="4" t="s">
        <v>284</v>
      </c>
      <c r="I43" s="5" t="s">
        <v>279</v>
      </c>
      <c r="J43" s="5" t="s">
        <v>280</v>
      </c>
      <c r="K43" s="5" t="s">
        <v>281</v>
      </c>
      <c r="L43" s="5" t="s">
        <v>282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285</v>
      </c>
      <c r="G44" s="4" t="s">
        <v>286</v>
      </c>
      <c r="H44" s="4" t="s">
        <v>287</v>
      </c>
      <c r="I44" s="5" t="s">
        <v>274</v>
      </c>
      <c r="J44" s="5" t="s">
        <v>275</v>
      </c>
      <c r="K44" s="5" t="s">
        <v>288</v>
      </c>
      <c r="L44" s="5" t="s">
        <v>282</v>
      </c>
      <c r="M44" s="5">
        <v>22.5</v>
      </c>
    </row>
    <row r="45" ht="34.15" customHeight="1" spans="1:13">
      <c r="A45" s="4" t="s">
        <v>226</v>
      </c>
      <c r="B45" s="4" t="s">
        <v>269</v>
      </c>
      <c r="C45" s="4" t="s">
        <v>187</v>
      </c>
      <c r="D45" s="7">
        <v>1.095984</v>
      </c>
      <c r="E45" s="4" t="s">
        <v>270</v>
      </c>
      <c r="F45" s="4" t="s">
        <v>271</v>
      </c>
      <c r="G45" s="4" t="s">
        <v>272</v>
      </c>
      <c r="H45" s="4" t="s">
        <v>273</v>
      </c>
      <c r="I45" s="5" t="s">
        <v>274</v>
      </c>
      <c r="J45" s="5" t="s">
        <v>275</v>
      </c>
      <c r="K45" s="5" t="s">
        <v>276</v>
      </c>
      <c r="L45" s="5" t="s">
        <v>277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298</v>
      </c>
      <c r="H46" s="4" t="s">
        <v>299</v>
      </c>
      <c r="I46" s="5" t="s">
        <v>274</v>
      </c>
      <c r="J46" s="5" t="s">
        <v>275</v>
      </c>
      <c r="K46" s="5" t="s">
        <v>288</v>
      </c>
      <c r="L46" s="5" t="s">
        <v>277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285</v>
      </c>
      <c r="G47" s="4" t="s">
        <v>286</v>
      </c>
      <c r="H47" s="4" t="s">
        <v>300</v>
      </c>
      <c r="I47" s="5" t="s">
        <v>274</v>
      </c>
      <c r="J47" s="5" t="s">
        <v>275</v>
      </c>
      <c r="K47" s="5" t="s">
        <v>281</v>
      </c>
      <c r="L47" s="5" t="s">
        <v>282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301</v>
      </c>
      <c r="I48" s="5" t="s">
        <v>279</v>
      </c>
      <c r="J48" s="5" t="s">
        <v>280</v>
      </c>
      <c r="K48" s="5" t="s">
        <v>281</v>
      </c>
      <c r="L48" s="5" t="s">
        <v>282</v>
      </c>
      <c r="M48" s="5">
        <v>22.5</v>
      </c>
    </row>
    <row r="49" ht="34.15" customHeight="1" spans="1:13">
      <c r="A49" s="4" t="s">
        <v>187</v>
      </c>
      <c r="B49" s="4" t="s">
        <v>269</v>
      </c>
      <c r="C49" s="4" t="s">
        <v>187</v>
      </c>
      <c r="D49" s="7">
        <v>3</v>
      </c>
      <c r="E49" s="4" t="s">
        <v>270</v>
      </c>
      <c r="F49" s="4" t="s">
        <v>271</v>
      </c>
      <c r="G49" s="4" t="s">
        <v>272</v>
      </c>
      <c r="H49" s="4" t="s">
        <v>273</v>
      </c>
      <c r="I49" s="5" t="s">
        <v>274</v>
      </c>
      <c r="J49" s="5" t="s">
        <v>275</v>
      </c>
      <c r="K49" s="5" t="s">
        <v>276</v>
      </c>
      <c r="L49" s="5" t="s">
        <v>277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298</v>
      </c>
      <c r="H50" s="4" t="s">
        <v>299</v>
      </c>
      <c r="I50" s="5" t="s">
        <v>274</v>
      </c>
      <c r="J50" s="5" t="s">
        <v>275</v>
      </c>
      <c r="K50" s="5" t="s">
        <v>288</v>
      </c>
      <c r="L50" s="5" t="s">
        <v>277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285</v>
      </c>
      <c r="G51" s="4" t="s">
        <v>286</v>
      </c>
      <c r="H51" s="4" t="s">
        <v>300</v>
      </c>
      <c r="I51" s="5" t="s">
        <v>274</v>
      </c>
      <c r="J51" s="5" t="s">
        <v>275</v>
      </c>
      <c r="K51" s="5" t="s">
        <v>281</v>
      </c>
      <c r="L51" s="5" t="s">
        <v>282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301</v>
      </c>
      <c r="I52" s="5" t="s">
        <v>279</v>
      </c>
      <c r="J52" s="5" t="s">
        <v>280</v>
      </c>
      <c r="K52" s="5" t="s">
        <v>281</v>
      </c>
      <c r="L52" s="5" t="s">
        <v>282</v>
      </c>
      <c r="M52" s="5">
        <v>22.5</v>
      </c>
    </row>
    <row r="53" ht="34.15" customHeight="1" spans="1:13">
      <c r="A53" s="4" t="s">
        <v>254</v>
      </c>
      <c r="B53" s="4" t="s">
        <v>269</v>
      </c>
      <c r="C53" s="4" t="s">
        <v>253</v>
      </c>
      <c r="D53" s="7">
        <v>161</v>
      </c>
      <c r="E53" s="4" t="s">
        <v>302</v>
      </c>
      <c r="F53" s="4" t="s">
        <v>271</v>
      </c>
      <c r="G53" s="4" t="s">
        <v>272</v>
      </c>
      <c r="H53" s="4" t="s">
        <v>303</v>
      </c>
      <c r="I53" s="5" t="s">
        <v>279</v>
      </c>
      <c r="J53" s="5" t="s">
        <v>304</v>
      </c>
      <c r="K53" s="5" t="s">
        <v>305</v>
      </c>
      <c r="L53" s="5" t="s">
        <v>306</v>
      </c>
      <c r="M53" s="5">
        <v>6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279</v>
      </c>
      <c r="J54" s="5" t="s">
        <v>280</v>
      </c>
      <c r="K54" s="5" t="s">
        <v>308</v>
      </c>
      <c r="L54" s="5" t="s">
        <v>309</v>
      </c>
      <c r="M54" s="5">
        <v>6</v>
      </c>
    </row>
    <row r="55" ht="34.15" customHeight="1" spans="1:13">
      <c r="A55" s="4"/>
      <c r="B55" s="4"/>
      <c r="C55" s="4"/>
      <c r="D55" s="7"/>
      <c r="E55" s="4"/>
      <c r="F55" s="4"/>
      <c r="G55" s="4" t="s">
        <v>298</v>
      </c>
      <c r="H55" s="4" t="s">
        <v>310</v>
      </c>
      <c r="I55" s="5" t="s">
        <v>279</v>
      </c>
      <c r="J55" s="5" t="s">
        <v>280</v>
      </c>
      <c r="K55" s="5" t="s">
        <v>281</v>
      </c>
      <c r="L55" s="5" t="s">
        <v>282</v>
      </c>
      <c r="M55" s="5">
        <v>6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311</v>
      </c>
      <c r="I56" s="5" t="s">
        <v>279</v>
      </c>
      <c r="J56" s="5" t="s">
        <v>304</v>
      </c>
      <c r="K56" s="5" t="s">
        <v>312</v>
      </c>
      <c r="L56" s="5" t="s">
        <v>282</v>
      </c>
      <c r="M56" s="5">
        <v>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313</v>
      </c>
      <c r="I57" s="5" t="s">
        <v>279</v>
      </c>
      <c r="J57" s="5" t="s">
        <v>280</v>
      </c>
      <c r="K57" s="5" t="s">
        <v>281</v>
      </c>
      <c r="L57" s="5" t="s">
        <v>282</v>
      </c>
      <c r="M57" s="5">
        <v>6</v>
      </c>
    </row>
    <row r="58" ht="34.15" customHeight="1" spans="1:13">
      <c r="A58" s="4"/>
      <c r="B58" s="4"/>
      <c r="C58" s="4"/>
      <c r="D58" s="7"/>
      <c r="E58" s="4"/>
      <c r="F58" s="4"/>
      <c r="G58" s="4" t="s">
        <v>283</v>
      </c>
      <c r="H58" s="4" t="s">
        <v>314</v>
      </c>
      <c r="I58" s="5" t="s">
        <v>279</v>
      </c>
      <c r="J58" s="5" t="s">
        <v>280</v>
      </c>
      <c r="K58" s="5" t="s">
        <v>315</v>
      </c>
      <c r="L58" s="5" t="s">
        <v>316</v>
      </c>
      <c r="M58" s="5">
        <v>6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317</v>
      </c>
      <c r="I59" s="5" t="s">
        <v>279</v>
      </c>
      <c r="J59" s="5" t="s">
        <v>280</v>
      </c>
      <c r="K59" s="5" t="s">
        <v>318</v>
      </c>
      <c r="L59" s="5" t="s">
        <v>319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 t="s">
        <v>320</v>
      </c>
      <c r="H60" s="4" t="s">
        <v>321</v>
      </c>
      <c r="I60" s="5" t="s">
        <v>279</v>
      </c>
      <c r="J60" s="5" t="s">
        <v>304</v>
      </c>
      <c r="K60" s="5" t="s">
        <v>305</v>
      </c>
      <c r="L60" s="5" t="s">
        <v>306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322</v>
      </c>
      <c r="I61" s="5" t="s">
        <v>279</v>
      </c>
      <c r="J61" s="5" t="s">
        <v>275</v>
      </c>
      <c r="K61" s="5" t="s">
        <v>323</v>
      </c>
      <c r="L61" s="5" t="s">
        <v>324</v>
      </c>
      <c r="M61" s="5">
        <v>5</v>
      </c>
    </row>
    <row r="62" ht="34.15" customHeight="1" spans="1:13">
      <c r="A62" s="4"/>
      <c r="B62" s="4"/>
      <c r="C62" s="4"/>
      <c r="D62" s="7"/>
      <c r="E62" s="4"/>
      <c r="F62" s="4" t="s">
        <v>285</v>
      </c>
      <c r="G62" s="4" t="s">
        <v>325</v>
      </c>
      <c r="H62" s="4" t="s">
        <v>326</v>
      </c>
      <c r="I62" s="5" t="s">
        <v>279</v>
      </c>
      <c r="J62" s="5" t="s">
        <v>280</v>
      </c>
      <c r="K62" s="5" t="s">
        <v>327</v>
      </c>
      <c r="L62" s="5" t="s">
        <v>319</v>
      </c>
      <c r="M62" s="5">
        <v>4</v>
      </c>
    </row>
    <row r="63" ht="40.7" customHeight="1" spans="1:13">
      <c r="A63" s="4"/>
      <c r="B63" s="4"/>
      <c r="C63" s="4"/>
      <c r="D63" s="7"/>
      <c r="E63" s="4"/>
      <c r="F63" s="4"/>
      <c r="G63" s="4" t="s">
        <v>328</v>
      </c>
      <c r="H63" s="4" t="s">
        <v>329</v>
      </c>
      <c r="I63" s="5" t="s">
        <v>279</v>
      </c>
      <c r="J63" s="5" t="s">
        <v>304</v>
      </c>
      <c r="K63" s="5" t="s">
        <v>330</v>
      </c>
      <c r="L63" s="5" t="s">
        <v>330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331</v>
      </c>
      <c r="I64" s="5" t="s">
        <v>279</v>
      </c>
      <c r="J64" s="5" t="s">
        <v>304</v>
      </c>
      <c r="K64" s="5" t="s">
        <v>330</v>
      </c>
      <c r="L64" s="5" t="s">
        <v>330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 t="s">
        <v>332</v>
      </c>
      <c r="H65" s="4" t="s">
        <v>326</v>
      </c>
      <c r="I65" s="5" t="s">
        <v>279</v>
      </c>
      <c r="J65" s="5" t="s">
        <v>280</v>
      </c>
      <c r="K65" s="5" t="s">
        <v>327</v>
      </c>
      <c r="L65" s="5" t="s">
        <v>319</v>
      </c>
      <c r="M65" s="5">
        <v>4</v>
      </c>
    </row>
    <row r="66" ht="40.7" customHeight="1" spans="1:13">
      <c r="A66" s="4"/>
      <c r="B66" s="4"/>
      <c r="C66" s="4"/>
      <c r="D66" s="7"/>
      <c r="E66" s="4"/>
      <c r="F66" s="4"/>
      <c r="G66" s="4" t="s">
        <v>333</v>
      </c>
      <c r="H66" s="4" t="s">
        <v>334</v>
      </c>
      <c r="I66" s="5" t="s">
        <v>279</v>
      </c>
      <c r="J66" s="5" t="s">
        <v>304</v>
      </c>
      <c r="K66" s="5" t="s">
        <v>330</v>
      </c>
      <c r="L66" s="5" t="s">
        <v>330</v>
      </c>
      <c r="M66" s="5">
        <v>6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335</v>
      </c>
      <c r="I67" s="5" t="s">
        <v>279</v>
      </c>
      <c r="J67" s="5" t="s">
        <v>304</v>
      </c>
      <c r="K67" s="5" t="s">
        <v>330</v>
      </c>
      <c r="L67" s="5" t="s">
        <v>330</v>
      </c>
      <c r="M67" s="5">
        <v>6</v>
      </c>
    </row>
    <row r="68" ht="34.15" customHeight="1" spans="1:13">
      <c r="A68" s="4"/>
      <c r="B68" s="4"/>
      <c r="C68" s="4"/>
      <c r="D68" s="7"/>
      <c r="E68" s="4"/>
      <c r="F68" s="4" t="s">
        <v>336</v>
      </c>
      <c r="G68" s="4" t="s">
        <v>337</v>
      </c>
      <c r="H68" s="4" t="s">
        <v>338</v>
      </c>
      <c r="I68" s="5" t="s">
        <v>279</v>
      </c>
      <c r="J68" s="5" t="s">
        <v>304</v>
      </c>
      <c r="K68" s="5" t="s">
        <v>339</v>
      </c>
      <c r="L68" s="5" t="s">
        <v>282</v>
      </c>
      <c r="M68" s="5">
        <v>10</v>
      </c>
    </row>
    <row r="69" ht="34.15" customHeight="1" spans="1:13">
      <c r="A69" s="4" t="s">
        <v>255</v>
      </c>
      <c r="B69" s="4" t="s">
        <v>269</v>
      </c>
      <c r="C69" s="4" t="s">
        <v>253</v>
      </c>
      <c r="D69" s="7">
        <v>600</v>
      </c>
      <c r="E69" s="4" t="s">
        <v>340</v>
      </c>
      <c r="F69" s="4" t="s">
        <v>271</v>
      </c>
      <c r="G69" s="4" t="s">
        <v>272</v>
      </c>
      <c r="H69" s="4" t="s">
        <v>341</v>
      </c>
      <c r="I69" s="5" t="s">
        <v>279</v>
      </c>
      <c r="J69" s="5" t="s">
        <v>304</v>
      </c>
      <c r="K69" s="5" t="s">
        <v>342</v>
      </c>
      <c r="L69" s="5" t="s">
        <v>343</v>
      </c>
      <c r="M69" s="5">
        <v>6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344</v>
      </c>
      <c r="I70" s="5" t="s">
        <v>279</v>
      </c>
      <c r="J70" s="5" t="s">
        <v>304</v>
      </c>
      <c r="K70" s="5" t="s">
        <v>345</v>
      </c>
      <c r="L70" s="5" t="s">
        <v>343</v>
      </c>
      <c r="M70" s="5">
        <v>6</v>
      </c>
    </row>
    <row r="71" ht="34.15" customHeight="1" spans="1:13">
      <c r="A71" s="4"/>
      <c r="B71" s="4"/>
      <c r="C71" s="4"/>
      <c r="D71" s="7"/>
      <c r="E71" s="4"/>
      <c r="F71" s="4"/>
      <c r="G71" s="4" t="s">
        <v>298</v>
      </c>
      <c r="H71" s="4" t="s">
        <v>346</v>
      </c>
      <c r="I71" s="5" t="s">
        <v>279</v>
      </c>
      <c r="J71" s="5" t="s">
        <v>304</v>
      </c>
      <c r="K71" s="5" t="s">
        <v>339</v>
      </c>
      <c r="L71" s="5" t="s">
        <v>282</v>
      </c>
      <c r="M71" s="5">
        <v>6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347</v>
      </c>
      <c r="I72" s="5" t="s">
        <v>279</v>
      </c>
      <c r="J72" s="5" t="s">
        <v>304</v>
      </c>
      <c r="K72" s="5" t="s">
        <v>339</v>
      </c>
      <c r="L72" s="5" t="s">
        <v>282</v>
      </c>
      <c r="M72" s="5">
        <v>6</v>
      </c>
    </row>
    <row r="73" ht="34.15" customHeight="1" spans="1:13">
      <c r="A73" s="4"/>
      <c r="B73" s="4"/>
      <c r="C73" s="4"/>
      <c r="D73" s="7"/>
      <c r="E73" s="4"/>
      <c r="F73" s="4"/>
      <c r="G73" s="4" t="s">
        <v>283</v>
      </c>
      <c r="H73" s="4" t="s">
        <v>346</v>
      </c>
      <c r="I73" s="5" t="s">
        <v>279</v>
      </c>
      <c r="J73" s="5" t="s">
        <v>304</v>
      </c>
      <c r="K73" s="5" t="s">
        <v>281</v>
      </c>
      <c r="L73" s="5" t="s">
        <v>282</v>
      </c>
      <c r="M73" s="5">
        <v>6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348</v>
      </c>
      <c r="I74" s="5" t="s">
        <v>279</v>
      </c>
      <c r="J74" s="5" t="s">
        <v>304</v>
      </c>
      <c r="K74" s="5" t="s">
        <v>339</v>
      </c>
      <c r="L74" s="5" t="s">
        <v>282</v>
      </c>
      <c r="M74" s="5">
        <v>5</v>
      </c>
    </row>
    <row r="75" ht="34.15" customHeight="1" spans="1:13">
      <c r="A75" s="4"/>
      <c r="B75" s="4"/>
      <c r="C75" s="4"/>
      <c r="D75" s="7"/>
      <c r="E75" s="4"/>
      <c r="F75" s="4"/>
      <c r="G75" s="4" t="s">
        <v>320</v>
      </c>
      <c r="H75" s="4" t="s">
        <v>349</v>
      </c>
      <c r="I75" s="5" t="s">
        <v>279</v>
      </c>
      <c r="J75" s="5" t="s">
        <v>275</v>
      </c>
      <c r="K75" s="5" t="s">
        <v>350</v>
      </c>
      <c r="L75" s="5" t="s">
        <v>306</v>
      </c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351</v>
      </c>
      <c r="I76" s="5" t="s">
        <v>279</v>
      </c>
      <c r="J76" s="5" t="s">
        <v>275</v>
      </c>
      <c r="K76" s="5" t="s">
        <v>352</v>
      </c>
      <c r="L76" s="5" t="s">
        <v>306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322</v>
      </c>
      <c r="I77" s="5" t="s">
        <v>279</v>
      </c>
      <c r="J77" s="5" t="s">
        <v>275</v>
      </c>
      <c r="K77" s="5" t="s">
        <v>353</v>
      </c>
      <c r="L77" s="5" t="s">
        <v>306</v>
      </c>
      <c r="M77" s="5">
        <v>5</v>
      </c>
    </row>
    <row r="78" ht="34.15" customHeight="1" spans="1:13">
      <c r="A78" s="4"/>
      <c r="B78" s="4"/>
      <c r="C78" s="4"/>
      <c r="D78" s="7"/>
      <c r="E78" s="4"/>
      <c r="F78" s="4" t="s">
        <v>285</v>
      </c>
      <c r="G78" s="4" t="s">
        <v>325</v>
      </c>
      <c r="H78" s="4" t="s">
        <v>326</v>
      </c>
      <c r="I78" s="5" t="s">
        <v>279</v>
      </c>
      <c r="J78" s="5" t="s">
        <v>280</v>
      </c>
      <c r="K78" s="5" t="s">
        <v>327</v>
      </c>
      <c r="L78" s="5" t="s">
        <v>319</v>
      </c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 t="s">
        <v>328</v>
      </c>
      <c r="H79" s="4" t="s">
        <v>354</v>
      </c>
      <c r="I79" s="5" t="s">
        <v>279</v>
      </c>
      <c r="J79" s="5" t="s">
        <v>304</v>
      </c>
      <c r="K79" s="5" t="s">
        <v>353</v>
      </c>
      <c r="L79" s="5" t="s">
        <v>355</v>
      </c>
      <c r="M79" s="5">
        <v>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356</v>
      </c>
      <c r="I80" s="5" t="s">
        <v>279</v>
      </c>
      <c r="J80" s="5" t="s">
        <v>304</v>
      </c>
      <c r="K80" s="5" t="s">
        <v>357</v>
      </c>
      <c r="L80" s="5" t="s">
        <v>358</v>
      </c>
      <c r="M80" s="5">
        <v>5</v>
      </c>
    </row>
    <row r="81" ht="34.15" customHeight="1" spans="1:13">
      <c r="A81" s="4"/>
      <c r="B81" s="4"/>
      <c r="C81" s="4"/>
      <c r="D81" s="7"/>
      <c r="E81" s="4"/>
      <c r="F81" s="4"/>
      <c r="G81" s="4" t="s">
        <v>332</v>
      </c>
      <c r="H81" s="4" t="s">
        <v>359</v>
      </c>
      <c r="I81" s="5" t="s">
        <v>279</v>
      </c>
      <c r="J81" s="5" t="s">
        <v>304</v>
      </c>
      <c r="K81" s="5" t="s">
        <v>330</v>
      </c>
      <c r="L81" s="5" t="s">
        <v>330</v>
      </c>
      <c r="M81" s="5">
        <v>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360</v>
      </c>
      <c r="I82" s="5" t="s">
        <v>279</v>
      </c>
      <c r="J82" s="5" t="s">
        <v>304</v>
      </c>
      <c r="K82" s="5" t="s">
        <v>330</v>
      </c>
      <c r="L82" s="5" t="s">
        <v>330</v>
      </c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 t="s">
        <v>333</v>
      </c>
      <c r="H83" s="4" t="s">
        <v>361</v>
      </c>
      <c r="I83" s="5" t="s">
        <v>279</v>
      </c>
      <c r="J83" s="5" t="s">
        <v>304</v>
      </c>
      <c r="K83" s="5" t="s">
        <v>308</v>
      </c>
      <c r="L83" s="5" t="s">
        <v>282</v>
      </c>
      <c r="M83" s="5">
        <v>5</v>
      </c>
    </row>
    <row r="84" ht="34.15" customHeight="1" spans="1:13">
      <c r="A84" s="4"/>
      <c r="B84" s="4"/>
      <c r="C84" s="4"/>
      <c r="D84" s="7"/>
      <c r="E84" s="4"/>
      <c r="F84" s="4" t="s">
        <v>336</v>
      </c>
      <c r="G84" s="4" t="s">
        <v>337</v>
      </c>
      <c r="H84" s="4" t="s">
        <v>362</v>
      </c>
      <c r="I84" s="5" t="s">
        <v>279</v>
      </c>
      <c r="J84" s="5" t="s">
        <v>304</v>
      </c>
      <c r="K84" s="5" t="s">
        <v>339</v>
      </c>
      <c r="L84" s="5" t="s">
        <v>282</v>
      </c>
      <c r="M84" s="5">
        <v>10</v>
      </c>
    </row>
    <row r="85" ht="34.15" customHeight="1" spans="1:13">
      <c r="A85" s="3" t="s">
        <v>256</v>
      </c>
      <c r="B85" s="12"/>
      <c r="C85" s="3"/>
      <c r="D85" s="9">
        <v>888.106536</v>
      </c>
      <c r="E85" s="3"/>
      <c r="F85" s="3"/>
      <c r="G85" s="3"/>
      <c r="H85" s="3"/>
      <c r="I85" s="3"/>
      <c r="J85" s="3"/>
      <c r="K85" s="3"/>
      <c r="L85" s="3"/>
      <c r="M85" s="3"/>
    </row>
  </sheetData>
  <mergeCells count="114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68"/>
    <mergeCell ref="A69:A84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68"/>
    <mergeCell ref="B69:B84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68"/>
    <mergeCell ref="C69:C84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68"/>
    <mergeCell ref="D69:D84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68"/>
    <mergeCell ref="E69:E84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6"/>
    <mergeCell ref="F47:F48"/>
    <mergeCell ref="F49:F50"/>
    <mergeCell ref="F51:F52"/>
    <mergeCell ref="F53:F61"/>
    <mergeCell ref="F62:F67"/>
    <mergeCell ref="F69:F77"/>
    <mergeCell ref="F78:F83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3:G54"/>
    <mergeCell ref="G55:G57"/>
    <mergeCell ref="G58:G59"/>
    <mergeCell ref="G60:G61"/>
    <mergeCell ref="G63:G64"/>
    <mergeCell ref="G66:G67"/>
    <mergeCell ref="G69:G70"/>
    <mergeCell ref="G71:G72"/>
    <mergeCell ref="G73:G74"/>
    <mergeCell ref="G75:G77"/>
    <mergeCell ref="G79:G80"/>
    <mergeCell ref="G81:G8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4.4" outlineLevelRow="6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363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365</v>
      </c>
    </row>
    <row r="4" ht="28.45" customHeight="1" spans="1:18">
      <c r="A4" s="3" t="s">
        <v>81</v>
      </c>
      <c r="B4" s="3" t="s">
        <v>82</v>
      </c>
      <c r="C4" s="3" t="s">
        <v>248</v>
      </c>
      <c r="D4" s="3" t="s">
        <v>366</v>
      </c>
      <c r="E4" s="3" t="s">
        <v>367</v>
      </c>
      <c r="F4" s="3" t="s">
        <v>368</v>
      </c>
      <c r="G4" s="3"/>
      <c r="H4" s="3"/>
      <c r="I4" s="3" t="s">
        <v>369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370</v>
      </c>
      <c r="G5" s="3" t="s">
        <v>371</v>
      </c>
      <c r="H5" s="3" t="s">
        <v>372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256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2022-02-10T03:29:00Z</dcterms:created>
  <dcterms:modified xsi:type="dcterms:W3CDTF">2022-02-14T03:21:48Z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109A446585204C9CA387A9C1D399ECD8</vt:lpwstr>
  </property>
  <property fmtid="{D5CDD505-2E9C-101B-9397-08002B2CF9AE}" pid="3" name="KSOProductBuildVer">
    <vt:lpwstr>2052-11.1.0.11294</vt:lpwstr>
  </property>
</Properties>
</file>