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公开招聘" sheetId="1" r:id="rId1"/>
  </sheets>
  <definedNames>
    <definedName name="_xlnm.Print_Titles" localSheetId="0">'2022公开招聘'!$2:$2</definedName>
    <definedName name="_xlnm._FilterDatabase" localSheetId="0" hidden="1">'2022公开招聘'!$A$2:$I$33</definedName>
  </definedNames>
  <calcPr calcId="144525"/>
</workbook>
</file>

<file path=xl/sharedStrings.xml><?xml version="1.0" encoding="utf-8"?>
<sst xmlns="http://schemas.openxmlformats.org/spreadsheetml/2006/main" count="134" uniqueCount="53">
  <si>
    <t>2022年五原县卫健系统公开招聘工作人员总成绩及进入体检、考察范围人员名单</t>
  </si>
  <si>
    <t>报考单位</t>
  </si>
  <si>
    <t>报考岗位</t>
  </si>
  <si>
    <t>姓名</t>
  </si>
  <si>
    <t>笔试最终成绩</t>
  </si>
  <si>
    <t>笔试成绩(60%)</t>
  </si>
  <si>
    <t>面试得分</t>
  </si>
  <si>
    <t>面试成绩(40%)</t>
  </si>
  <si>
    <t>总成绩</t>
  </si>
  <si>
    <t>是否进入体检考察范围</t>
  </si>
  <si>
    <t>五原县妇幼保健院</t>
  </si>
  <si>
    <t>口腔</t>
  </si>
  <si>
    <t>陈娜嘉</t>
  </si>
  <si>
    <t>是</t>
  </si>
  <si>
    <t>沈庆华</t>
  </si>
  <si>
    <t>否</t>
  </si>
  <si>
    <t>张静</t>
  </si>
  <si>
    <t>五原县疾病预防控制中心</t>
  </si>
  <si>
    <t>公共卫生</t>
  </si>
  <si>
    <t>韩亚录</t>
  </si>
  <si>
    <t>王婷</t>
  </si>
  <si>
    <t>张宇</t>
  </si>
  <si>
    <t>蔺水裕</t>
  </si>
  <si>
    <t>郭雨婷</t>
  </si>
  <si>
    <t>医学技术</t>
  </si>
  <si>
    <t>关连芳</t>
  </si>
  <si>
    <t>齐文达</t>
  </si>
  <si>
    <t>王诗睿</t>
  </si>
  <si>
    <t>高敏洁</t>
  </si>
  <si>
    <t>李园杰</t>
  </si>
  <si>
    <t>五原县人民医院</t>
  </si>
  <si>
    <t>临床</t>
  </si>
  <si>
    <t>周攀科</t>
  </si>
  <si>
    <t>孙颖</t>
  </si>
  <si>
    <t>岳鹏丽</t>
  </si>
  <si>
    <t>李刚</t>
  </si>
  <si>
    <t>刘艳蓉</t>
  </si>
  <si>
    <t>徐志军</t>
  </si>
  <si>
    <t>刘发</t>
  </si>
  <si>
    <t>卫展</t>
  </si>
  <si>
    <t>赵朝霞</t>
  </si>
  <si>
    <t>五原县中蒙医院</t>
  </si>
  <si>
    <t>检验</t>
  </si>
  <si>
    <t>张晓芬</t>
  </si>
  <si>
    <t>杜权志</t>
  </si>
  <si>
    <t>陈田</t>
  </si>
  <si>
    <t>鲁俊</t>
  </si>
  <si>
    <r>
      <t>吴国</t>
    </r>
    <r>
      <rPr>
        <sz val="12"/>
        <rFont val="宋体"/>
        <charset val="0"/>
      </rPr>
      <t>玱</t>
    </r>
  </si>
  <si>
    <t>李健</t>
  </si>
  <si>
    <t>中医</t>
  </si>
  <si>
    <t>高海燕</t>
  </si>
  <si>
    <t>杨帆</t>
  </si>
  <si>
    <t>高玲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</si>
</sst>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仿宋_GB2312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O6" sqref="O6"/>
    </sheetView>
  </sheetViews>
  <sheetFormatPr defaultColWidth="9" defaultRowHeight="29.25" customHeight="1"/>
  <cols>
    <col min="1" max="1" width="18.25" style="2" customWidth="1"/>
    <col min="2" max="2" width="9.875" style="2" customWidth="1"/>
    <col min="3" max="3" width="8.25" style="3" customWidth="1"/>
    <col min="4" max="4" width="7.375" style="3" customWidth="1"/>
    <col min="5" max="5" width="10.375" style="3" customWidth="1"/>
    <col min="6" max="6" width="8" style="4" customWidth="1"/>
    <col min="7" max="7" width="8.5" style="5" customWidth="1"/>
    <col min="8" max="8" width="7.25" style="3" customWidth="1"/>
    <col min="9" max="9" width="9.625" style="3" customWidth="1"/>
    <col min="10" max="16384" width="9" style="3"/>
  </cols>
  <sheetData>
    <row r="1" ht="5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3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24" t="s">
        <v>9</v>
      </c>
    </row>
    <row r="3" s="1" customFormat="1" ht="31" customHeight="1" spans="1:9">
      <c r="A3" s="12" t="s">
        <v>10</v>
      </c>
      <c r="B3" s="12" t="s">
        <v>11</v>
      </c>
      <c r="C3" s="12" t="s">
        <v>12</v>
      </c>
      <c r="D3" s="13">
        <v>57.15</v>
      </c>
      <c r="E3" s="14">
        <f t="shared" ref="E3:E33" si="0">D3*0.6</f>
        <v>34.29</v>
      </c>
      <c r="F3" s="15">
        <v>75.7</v>
      </c>
      <c r="G3" s="16">
        <f t="shared" ref="G3:G33" si="1">F3*0.4</f>
        <v>30.28</v>
      </c>
      <c r="H3" s="17">
        <f t="shared" ref="H3:H33" si="2">E3+G3</f>
        <v>64.57</v>
      </c>
      <c r="I3" s="25" t="s">
        <v>13</v>
      </c>
    </row>
    <row r="4" ht="31" customHeight="1" spans="1:9">
      <c r="A4" s="12" t="s">
        <v>10</v>
      </c>
      <c r="B4" s="12" t="s">
        <v>11</v>
      </c>
      <c r="C4" s="12" t="s">
        <v>14</v>
      </c>
      <c r="D4" s="13">
        <v>49.07</v>
      </c>
      <c r="E4" s="14">
        <f t="shared" si="0"/>
        <v>29.442</v>
      </c>
      <c r="F4" s="15">
        <v>73.42</v>
      </c>
      <c r="G4" s="18">
        <f t="shared" si="1"/>
        <v>29.368</v>
      </c>
      <c r="H4" s="19">
        <f t="shared" si="2"/>
        <v>58.81</v>
      </c>
      <c r="I4" s="25" t="s">
        <v>15</v>
      </c>
    </row>
    <row r="5" ht="31" customHeight="1" spans="1:9">
      <c r="A5" s="12" t="s">
        <v>10</v>
      </c>
      <c r="B5" s="12" t="s">
        <v>11</v>
      </c>
      <c r="C5" s="12" t="s">
        <v>16</v>
      </c>
      <c r="D5" s="13">
        <v>47.17</v>
      </c>
      <c r="E5" s="14">
        <f t="shared" si="0"/>
        <v>28.302</v>
      </c>
      <c r="F5" s="15">
        <v>71.76</v>
      </c>
      <c r="G5" s="18">
        <f t="shared" si="1"/>
        <v>28.704</v>
      </c>
      <c r="H5" s="19">
        <f t="shared" si="2"/>
        <v>57.006</v>
      </c>
      <c r="I5" s="25" t="s">
        <v>15</v>
      </c>
    </row>
    <row r="6" s="1" customFormat="1" ht="31" customHeight="1" spans="1:9">
      <c r="A6" s="12" t="s">
        <v>17</v>
      </c>
      <c r="B6" s="12" t="s">
        <v>18</v>
      </c>
      <c r="C6" s="12" t="s">
        <v>19</v>
      </c>
      <c r="D6" s="13">
        <v>47.91</v>
      </c>
      <c r="E6" s="14">
        <f t="shared" si="0"/>
        <v>28.746</v>
      </c>
      <c r="F6" s="15">
        <v>79.08</v>
      </c>
      <c r="G6" s="16">
        <f t="shared" si="1"/>
        <v>31.632</v>
      </c>
      <c r="H6" s="17">
        <f t="shared" si="2"/>
        <v>60.378</v>
      </c>
      <c r="I6" s="25" t="s">
        <v>13</v>
      </c>
    </row>
    <row r="7" s="1" customFormat="1" ht="31" customHeight="1" spans="1:9">
      <c r="A7" s="12" t="s">
        <v>17</v>
      </c>
      <c r="B7" s="12" t="s">
        <v>18</v>
      </c>
      <c r="C7" s="12" t="s">
        <v>20</v>
      </c>
      <c r="D7" s="13">
        <v>44.2</v>
      </c>
      <c r="E7" s="14">
        <f t="shared" si="0"/>
        <v>26.52</v>
      </c>
      <c r="F7" s="15">
        <v>84.58</v>
      </c>
      <c r="G7" s="16">
        <f t="shared" si="1"/>
        <v>33.832</v>
      </c>
      <c r="H7" s="17">
        <f t="shared" si="2"/>
        <v>60.352</v>
      </c>
      <c r="I7" s="25" t="s">
        <v>13</v>
      </c>
    </row>
    <row r="8" s="1" customFormat="1" ht="31" customHeight="1" spans="1:9">
      <c r="A8" s="12" t="s">
        <v>17</v>
      </c>
      <c r="B8" s="12" t="s">
        <v>18</v>
      </c>
      <c r="C8" s="12" t="s">
        <v>21</v>
      </c>
      <c r="D8" s="13">
        <v>50.48</v>
      </c>
      <c r="E8" s="14">
        <f t="shared" si="0"/>
        <v>30.288</v>
      </c>
      <c r="F8" s="15">
        <v>74.7</v>
      </c>
      <c r="G8" s="16">
        <f t="shared" si="1"/>
        <v>29.88</v>
      </c>
      <c r="H8" s="17">
        <f t="shared" si="2"/>
        <v>60.168</v>
      </c>
      <c r="I8" s="25" t="s">
        <v>13</v>
      </c>
    </row>
    <row r="9" ht="31" customHeight="1" spans="1:9">
      <c r="A9" s="12" t="s">
        <v>17</v>
      </c>
      <c r="B9" s="12" t="s">
        <v>18</v>
      </c>
      <c r="C9" s="12" t="s">
        <v>22</v>
      </c>
      <c r="D9" s="13">
        <v>43.42</v>
      </c>
      <c r="E9" s="14">
        <f t="shared" si="0"/>
        <v>26.052</v>
      </c>
      <c r="F9" s="15">
        <v>76.58</v>
      </c>
      <c r="G9" s="18">
        <f t="shared" si="1"/>
        <v>30.632</v>
      </c>
      <c r="H9" s="19">
        <f t="shared" si="2"/>
        <v>56.684</v>
      </c>
      <c r="I9" s="25" t="s">
        <v>15</v>
      </c>
    </row>
    <row r="10" ht="31" customHeight="1" spans="1:9">
      <c r="A10" s="12" t="s">
        <v>17</v>
      </c>
      <c r="B10" s="12" t="s">
        <v>18</v>
      </c>
      <c r="C10" s="12" t="s">
        <v>23</v>
      </c>
      <c r="D10" s="13">
        <v>42.07</v>
      </c>
      <c r="E10" s="14">
        <f t="shared" si="0"/>
        <v>25.242</v>
      </c>
      <c r="F10" s="15">
        <v>74.86</v>
      </c>
      <c r="G10" s="18">
        <f t="shared" si="1"/>
        <v>29.944</v>
      </c>
      <c r="H10" s="19">
        <f t="shared" si="2"/>
        <v>55.186</v>
      </c>
      <c r="I10" s="25" t="s">
        <v>15</v>
      </c>
    </row>
    <row r="11" ht="31" customHeight="1" spans="1:9">
      <c r="A11" s="12" t="s">
        <v>17</v>
      </c>
      <c r="B11" s="20" t="s">
        <v>24</v>
      </c>
      <c r="C11" s="12" t="s">
        <v>25</v>
      </c>
      <c r="D11" s="13">
        <v>55.07</v>
      </c>
      <c r="E11" s="14">
        <f t="shared" si="0"/>
        <v>33.042</v>
      </c>
      <c r="F11" s="15">
        <v>80.64</v>
      </c>
      <c r="G11" s="18">
        <f t="shared" si="1"/>
        <v>32.256</v>
      </c>
      <c r="H11" s="19">
        <f t="shared" si="2"/>
        <v>65.298</v>
      </c>
      <c r="I11" s="25" t="s">
        <v>13</v>
      </c>
    </row>
    <row r="12" ht="31" customHeight="1" spans="1:9">
      <c r="A12" s="12" t="s">
        <v>17</v>
      </c>
      <c r="B12" s="20" t="s">
        <v>24</v>
      </c>
      <c r="C12" s="12" t="s">
        <v>26</v>
      </c>
      <c r="D12" s="13">
        <v>49.45</v>
      </c>
      <c r="E12" s="14">
        <f t="shared" si="0"/>
        <v>29.67</v>
      </c>
      <c r="F12" s="15">
        <v>79.28</v>
      </c>
      <c r="G12" s="18">
        <f t="shared" si="1"/>
        <v>31.712</v>
      </c>
      <c r="H12" s="19">
        <f t="shared" si="2"/>
        <v>61.382</v>
      </c>
      <c r="I12" s="25" t="s">
        <v>13</v>
      </c>
    </row>
    <row r="13" ht="31" customHeight="1" spans="1:9">
      <c r="A13" s="12" t="s">
        <v>17</v>
      </c>
      <c r="B13" s="20" t="s">
        <v>24</v>
      </c>
      <c r="C13" s="12" t="s">
        <v>27</v>
      </c>
      <c r="D13" s="13">
        <v>45.48</v>
      </c>
      <c r="E13" s="14">
        <f t="shared" si="0"/>
        <v>27.288</v>
      </c>
      <c r="F13" s="15">
        <v>76.54</v>
      </c>
      <c r="G13" s="18">
        <f t="shared" si="1"/>
        <v>30.616</v>
      </c>
      <c r="H13" s="19">
        <f t="shared" si="2"/>
        <v>57.904</v>
      </c>
      <c r="I13" s="25" t="s">
        <v>15</v>
      </c>
    </row>
    <row r="14" ht="31" customHeight="1" spans="1:9">
      <c r="A14" s="12" t="s">
        <v>17</v>
      </c>
      <c r="B14" s="20" t="s">
        <v>24</v>
      </c>
      <c r="C14" s="12" t="s">
        <v>28</v>
      </c>
      <c r="D14" s="13">
        <v>43.55</v>
      </c>
      <c r="E14" s="14">
        <f t="shared" si="0"/>
        <v>26.13</v>
      </c>
      <c r="F14" s="15">
        <v>79.22</v>
      </c>
      <c r="G14" s="18">
        <f t="shared" si="1"/>
        <v>31.688</v>
      </c>
      <c r="H14" s="19">
        <f t="shared" si="2"/>
        <v>57.818</v>
      </c>
      <c r="I14" s="25" t="s">
        <v>15</v>
      </c>
    </row>
    <row r="15" ht="31" customHeight="1" spans="1:9">
      <c r="A15" s="12" t="s">
        <v>17</v>
      </c>
      <c r="B15" s="20" t="s">
        <v>24</v>
      </c>
      <c r="C15" s="12" t="s">
        <v>29</v>
      </c>
      <c r="D15" s="13">
        <v>44.2</v>
      </c>
      <c r="E15" s="14">
        <f t="shared" si="0"/>
        <v>26.52</v>
      </c>
      <c r="F15" s="15">
        <v>77.74</v>
      </c>
      <c r="G15" s="18">
        <f t="shared" si="1"/>
        <v>31.096</v>
      </c>
      <c r="H15" s="19">
        <f t="shared" si="2"/>
        <v>57.616</v>
      </c>
      <c r="I15" s="25" t="s">
        <v>15</v>
      </c>
    </row>
    <row r="16" s="1" customFormat="1" ht="31" customHeight="1" spans="1:9">
      <c r="A16" s="12" t="s">
        <v>30</v>
      </c>
      <c r="B16" s="20" t="s">
        <v>31</v>
      </c>
      <c r="C16" s="12" t="s">
        <v>32</v>
      </c>
      <c r="D16" s="13">
        <v>61.76</v>
      </c>
      <c r="E16" s="14">
        <f t="shared" si="0"/>
        <v>37.056</v>
      </c>
      <c r="F16" s="15">
        <v>85.32</v>
      </c>
      <c r="G16" s="16">
        <f t="shared" si="1"/>
        <v>34.128</v>
      </c>
      <c r="H16" s="17">
        <f t="shared" si="2"/>
        <v>71.184</v>
      </c>
      <c r="I16" s="25" t="s">
        <v>13</v>
      </c>
    </row>
    <row r="17" s="1" customFormat="1" ht="31" customHeight="1" spans="1:9">
      <c r="A17" s="12" t="s">
        <v>30</v>
      </c>
      <c r="B17" s="20" t="s">
        <v>31</v>
      </c>
      <c r="C17" s="12" t="s">
        <v>33</v>
      </c>
      <c r="D17" s="13">
        <v>62.79</v>
      </c>
      <c r="E17" s="14">
        <f t="shared" si="0"/>
        <v>37.674</v>
      </c>
      <c r="F17" s="15">
        <v>82.84</v>
      </c>
      <c r="G17" s="16">
        <f t="shared" si="1"/>
        <v>33.136</v>
      </c>
      <c r="H17" s="17">
        <f t="shared" si="2"/>
        <v>70.81</v>
      </c>
      <c r="I17" s="25" t="s">
        <v>13</v>
      </c>
    </row>
    <row r="18" s="1" customFormat="1" ht="31" customHeight="1" spans="1:9">
      <c r="A18" s="12" t="s">
        <v>30</v>
      </c>
      <c r="B18" s="20" t="s">
        <v>31</v>
      </c>
      <c r="C18" s="12" t="s">
        <v>34</v>
      </c>
      <c r="D18" s="13">
        <v>63.81</v>
      </c>
      <c r="E18" s="14">
        <f t="shared" si="0"/>
        <v>38.286</v>
      </c>
      <c r="F18" s="15">
        <v>80.16</v>
      </c>
      <c r="G18" s="16">
        <f t="shared" si="1"/>
        <v>32.064</v>
      </c>
      <c r="H18" s="17">
        <f t="shared" si="2"/>
        <v>70.35</v>
      </c>
      <c r="I18" s="25" t="s">
        <v>13</v>
      </c>
    </row>
    <row r="19" ht="31" customHeight="1" spans="1:9">
      <c r="A19" s="12" t="s">
        <v>30</v>
      </c>
      <c r="B19" s="20" t="s">
        <v>31</v>
      </c>
      <c r="C19" s="12" t="s">
        <v>35</v>
      </c>
      <c r="D19" s="13">
        <v>61.25</v>
      </c>
      <c r="E19" s="14">
        <f t="shared" si="0"/>
        <v>36.75</v>
      </c>
      <c r="F19" s="15">
        <v>79.32</v>
      </c>
      <c r="G19" s="18">
        <f t="shared" si="1"/>
        <v>31.728</v>
      </c>
      <c r="H19" s="19">
        <f t="shared" si="2"/>
        <v>68.478</v>
      </c>
      <c r="I19" s="25" t="s">
        <v>15</v>
      </c>
    </row>
    <row r="20" ht="31" customHeight="1" spans="1:9">
      <c r="A20" s="12" t="s">
        <v>30</v>
      </c>
      <c r="B20" s="20" t="s">
        <v>31</v>
      </c>
      <c r="C20" s="12" t="s">
        <v>36</v>
      </c>
      <c r="D20" s="13">
        <v>58.55</v>
      </c>
      <c r="E20" s="14">
        <f t="shared" si="0"/>
        <v>35.13</v>
      </c>
      <c r="F20" s="15">
        <v>80.06</v>
      </c>
      <c r="G20" s="18">
        <f t="shared" si="1"/>
        <v>32.024</v>
      </c>
      <c r="H20" s="19">
        <f t="shared" si="2"/>
        <v>67.154</v>
      </c>
      <c r="I20" s="25" t="s">
        <v>15</v>
      </c>
    </row>
    <row r="21" ht="31" customHeight="1" spans="1:9">
      <c r="A21" s="12" t="s">
        <v>30</v>
      </c>
      <c r="B21" s="20" t="s">
        <v>31</v>
      </c>
      <c r="C21" s="12" t="s">
        <v>37</v>
      </c>
      <c r="D21" s="13">
        <v>61.89</v>
      </c>
      <c r="E21" s="14">
        <f t="shared" si="0"/>
        <v>37.134</v>
      </c>
      <c r="F21" s="15">
        <v>74.74</v>
      </c>
      <c r="G21" s="18">
        <f t="shared" si="1"/>
        <v>29.896</v>
      </c>
      <c r="H21" s="19">
        <f t="shared" si="2"/>
        <v>67.03</v>
      </c>
      <c r="I21" s="25" t="s">
        <v>15</v>
      </c>
    </row>
    <row r="22" ht="31" customHeight="1" spans="1:9">
      <c r="A22" s="12" t="s">
        <v>30</v>
      </c>
      <c r="B22" s="20" t="s">
        <v>31</v>
      </c>
      <c r="C22" s="12" t="s">
        <v>38</v>
      </c>
      <c r="D22" s="13">
        <v>57.86</v>
      </c>
      <c r="E22" s="14">
        <f t="shared" si="0"/>
        <v>34.716</v>
      </c>
      <c r="F22" s="15">
        <v>78.28</v>
      </c>
      <c r="G22" s="18">
        <f t="shared" si="1"/>
        <v>31.312</v>
      </c>
      <c r="H22" s="19">
        <f t="shared" si="2"/>
        <v>66.028</v>
      </c>
      <c r="I22" s="25" t="s">
        <v>15</v>
      </c>
    </row>
    <row r="23" ht="31" customHeight="1" spans="1:9">
      <c r="A23" s="12" t="s">
        <v>30</v>
      </c>
      <c r="B23" s="20" t="s">
        <v>31</v>
      </c>
      <c r="C23" s="12" t="s">
        <v>39</v>
      </c>
      <c r="D23" s="13">
        <v>57.99</v>
      </c>
      <c r="E23" s="14">
        <f t="shared" si="0"/>
        <v>34.794</v>
      </c>
      <c r="F23" s="15">
        <v>77.38</v>
      </c>
      <c r="G23" s="18">
        <f t="shared" si="1"/>
        <v>30.952</v>
      </c>
      <c r="H23" s="19">
        <f t="shared" si="2"/>
        <v>65.746</v>
      </c>
      <c r="I23" s="25" t="s">
        <v>15</v>
      </c>
    </row>
    <row r="24" ht="31" customHeight="1" spans="1:9">
      <c r="A24" s="12" t="s">
        <v>30</v>
      </c>
      <c r="B24" s="20" t="s">
        <v>31</v>
      </c>
      <c r="C24" s="21" t="s">
        <v>40</v>
      </c>
      <c r="D24" s="22">
        <v>55.73</v>
      </c>
      <c r="E24" s="14">
        <f t="shared" si="0"/>
        <v>33.438</v>
      </c>
      <c r="F24" s="15">
        <v>79.68</v>
      </c>
      <c r="G24" s="18">
        <f t="shared" si="1"/>
        <v>31.872</v>
      </c>
      <c r="H24" s="19">
        <f t="shared" si="2"/>
        <v>65.31</v>
      </c>
      <c r="I24" s="25" t="s">
        <v>15</v>
      </c>
    </row>
    <row r="25" ht="31" customHeight="1" spans="1:9">
      <c r="A25" s="12" t="s">
        <v>41</v>
      </c>
      <c r="B25" s="20" t="s">
        <v>42</v>
      </c>
      <c r="C25" s="12" t="s">
        <v>43</v>
      </c>
      <c r="D25" s="13">
        <v>62.44</v>
      </c>
      <c r="E25" s="14">
        <f t="shared" si="0"/>
        <v>37.464</v>
      </c>
      <c r="F25" s="15">
        <v>78.86</v>
      </c>
      <c r="G25" s="18">
        <f t="shared" si="1"/>
        <v>31.544</v>
      </c>
      <c r="H25" s="19">
        <f t="shared" si="2"/>
        <v>69.008</v>
      </c>
      <c r="I25" s="25" t="s">
        <v>13</v>
      </c>
    </row>
    <row r="26" ht="31" customHeight="1" spans="1:9">
      <c r="A26" s="12" t="s">
        <v>41</v>
      </c>
      <c r="B26" s="20" t="s">
        <v>42</v>
      </c>
      <c r="C26" s="12" t="s">
        <v>44</v>
      </c>
      <c r="D26" s="13">
        <v>60.3</v>
      </c>
      <c r="E26" s="14">
        <f t="shared" si="0"/>
        <v>36.18</v>
      </c>
      <c r="F26" s="15">
        <v>73.3</v>
      </c>
      <c r="G26" s="18">
        <f t="shared" si="1"/>
        <v>29.32</v>
      </c>
      <c r="H26" s="19">
        <f t="shared" si="2"/>
        <v>65.5</v>
      </c>
      <c r="I26" s="25" t="s">
        <v>15</v>
      </c>
    </row>
    <row r="27" ht="31" customHeight="1" spans="1:9">
      <c r="A27" s="12" t="s">
        <v>41</v>
      </c>
      <c r="B27" s="20" t="s">
        <v>42</v>
      </c>
      <c r="C27" s="12" t="s">
        <v>45</v>
      </c>
      <c r="D27" s="13">
        <v>51.75</v>
      </c>
      <c r="E27" s="14">
        <f t="shared" si="0"/>
        <v>31.05</v>
      </c>
      <c r="F27" s="15">
        <v>82.28</v>
      </c>
      <c r="G27" s="18">
        <f t="shared" si="1"/>
        <v>32.912</v>
      </c>
      <c r="H27" s="19">
        <f t="shared" si="2"/>
        <v>63.962</v>
      </c>
      <c r="I27" s="25" t="s">
        <v>15</v>
      </c>
    </row>
    <row r="28" s="1" customFormat="1" ht="31" customHeight="1" spans="1:9">
      <c r="A28" s="12" t="s">
        <v>41</v>
      </c>
      <c r="B28" s="20" t="s">
        <v>31</v>
      </c>
      <c r="C28" s="12" t="s">
        <v>46</v>
      </c>
      <c r="D28" s="13">
        <v>59.84</v>
      </c>
      <c r="E28" s="14">
        <f t="shared" si="0"/>
        <v>35.904</v>
      </c>
      <c r="F28" s="15">
        <v>75.36</v>
      </c>
      <c r="G28" s="16">
        <f t="shared" si="1"/>
        <v>30.144</v>
      </c>
      <c r="H28" s="17">
        <f t="shared" si="2"/>
        <v>66.048</v>
      </c>
      <c r="I28" s="25" t="s">
        <v>13</v>
      </c>
    </row>
    <row r="29" ht="31" customHeight="1" spans="1:9">
      <c r="A29" s="12" t="s">
        <v>41</v>
      </c>
      <c r="B29" s="20" t="s">
        <v>31</v>
      </c>
      <c r="C29" s="12" t="s">
        <v>47</v>
      </c>
      <c r="D29" s="13">
        <v>58.76</v>
      </c>
      <c r="E29" s="14">
        <f t="shared" si="0"/>
        <v>35.256</v>
      </c>
      <c r="F29" s="15">
        <v>74.8</v>
      </c>
      <c r="G29" s="18">
        <f t="shared" si="1"/>
        <v>29.92</v>
      </c>
      <c r="H29" s="19">
        <f t="shared" si="2"/>
        <v>65.176</v>
      </c>
      <c r="I29" s="25" t="s">
        <v>15</v>
      </c>
    </row>
    <row r="30" ht="31" customHeight="1" spans="1:9">
      <c r="A30" s="12" t="s">
        <v>41</v>
      </c>
      <c r="B30" s="20" t="s">
        <v>31</v>
      </c>
      <c r="C30" s="12" t="s">
        <v>48</v>
      </c>
      <c r="D30" s="13">
        <v>55.87</v>
      </c>
      <c r="E30" s="14">
        <f t="shared" si="0"/>
        <v>33.522</v>
      </c>
      <c r="F30" s="15">
        <v>75.54</v>
      </c>
      <c r="G30" s="18">
        <f t="shared" si="1"/>
        <v>30.216</v>
      </c>
      <c r="H30" s="19">
        <f t="shared" si="2"/>
        <v>63.738</v>
      </c>
      <c r="I30" s="25" t="s">
        <v>15</v>
      </c>
    </row>
    <row r="31" s="1" customFormat="1" ht="31" customHeight="1" spans="1:9">
      <c r="A31" s="12" t="s">
        <v>41</v>
      </c>
      <c r="B31" s="20" t="s">
        <v>49</v>
      </c>
      <c r="C31" s="12" t="s">
        <v>50</v>
      </c>
      <c r="D31" s="13">
        <v>52.62</v>
      </c>
      <c r="E31" s="14">
        <f t="shared" si="0"/>
        <v>31.572</v>
      </c>
      <c r="F31" s="15">
        <v>78.9</v>
      </c>
      <c r="G31" s="16">
        <f t="shared" si="1"/>
        <v>31.56</v>
      </c>
      <c r="H31" s="17">
        <f t="shared" si="2"/>
        <v>63.132</v>
      </c>
      <c r="I31" s="25" t="s">
        <v>13</v>
      </c>
    </row>
    <row r="32" ht="31" customHeight="1" spans="1:9">
      <c r="A32" s="12" t="s">
        <v>41</v>
      </c>
      <c r="B32" s="20" t="s">
        <v>49</v>
      </c>
      <c r="C32" s="12" t="s">
        <v>51</v>
      </c>
      <c r="D32" s="13">
        <v>48.72</v>
      </c>
      <c r="E32" s="14">
        <f t="shared" si="0"/>
        <v>29.232</v>
      </c>
      <c r="F32" s="15">
        <v>73.38</v>
      </c>
      <c r="G32" s="18">
        <f t="shared" si="1"/>
        <v>29.352</v>
      </c>
      <c r="H32" s="19">
        <f t="shared" si="2"/>
        <v>58.584</v>
      </c>
      <c r="I32" s="25" t="s">
        <v>15</v>
      </c>
    </row>
    <row r="33" ht="31" customHeight="1" spans="1:9">
      <c r="A33" s="12" t="s">
        <v>41</v>
      </c>
      <c r="B33" s="20" t="s">
        <v>49</v>
      </c>
      <c r="C33" s="12" t="s">
        <v>52</v>
      </c>
      <c r="D33" s="23">
        <v>48.77</v>
      </c>
      <c r="E33" s="14">
        <f t="shared" si="0"/>
        <v>29.262</v>
      </c>
      <c r="F33" s="15">
        <v>67</v>
      </c>
      <c r="G33" s="18">
        <f t="shared" si="1"/>
        <v>26.8</v>
      </c>
      <c r="H33" s="19">
        <f t="shared" si="2"/>
        <v>56.062</v>
      </c>
      <c r="I33" s="25" t="s">
        <v>15</v>
      </c>
    </row>
  </sheetData>
  <sortState ref="A2:K32">
    <sortCondition ref="A2:A32"/>
    <sortCondition ref="B2:B32"/>
    <sortCondition ref="H2:H32" descending="1"/>
  </sortState>
  <mergeCells count="1">
    <mergeCell ref="A1:I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lcdn</cp:lastModifiedBy>
  <dcterms:created xsi:type="dcterms:W3CDTF">2019-07-30T10:34:00Z</dcterms:created>
  <dcterms:modified xsi:type="dcterms:W3CDTF">2023-05-21T11:42:53Z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F4D7F9B8499F41D98E0B0338FFE252AF_13</vt:lpwstr>
  </property>
</Properties>
</file>