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五原" sheetId="1" r:id="rId1"/>
    <sheet name="Sheet3" sheetId="2" r:id="rId2"/>
  </sheets>
  <definedNames>
    <definedName name="_xlnm.Print_Titles" localSheetId="0">'五原'!$1:$2</definedName>
  </definedNames>
  <calcPr fullCalcOnLoad="1"/>
</workbook>
</file>

<file path=xl/sharedStrings.xml><?xml version="1.0" encoding="utf-8"?>
<sst xmlns="http://schemas.openxmlformats.org/spreadsheetml/2006/main" count="1189" uniqueCount="506">
  <si>
    <t>巴彦淖尔市五原县教育系统2022年教师公开招聘面试人员总成绩及进入体检考察范围人员名单</t>
  </si>
  <si>
    <t>报考单位</t>
  </si>
  <si>
    <t>报考岗位</t>
  </si>
  <si>
    <t>招聘计划数</t>
  </si>
  <si>
    <t>民族</t>
  </si>
  <si>
    <t>准考证号</t>
  </si>
  <si>
    <t>姓名</t>
  </si>
  <si>
    <t>笔试成绩</t>
  </si>
  <si>
    <t>笔试
（40%）</t>
  </si>
  <si>
    <t>面试成绩</t>
  </si>
  <si>
    <t>面试 （60%）</t>
  </si>
  <si>
    <t>总成绩</t>
  </si>
  <si>
    <t>是否进入体检考察环节</t>
  </si>
  <si>
    <t>五原县教育局</t>
  </si>
  <si>
    <t>高中语文教师</t>
  </si>
  <si>
    <t>汉族</t>
  </si>
  <si>
    <t>22281011125</t>
  </si>
  <si>
    <t>张晨旭</t>
  </si>
  <si>
    <t>是</t>
  </si>
  <si>
    <t>22281011116</t>
  </si>
  <si>
    <t>史丽娟</t>
  </si>
  <si>
    <t>22281011119</t>
  </si>
  <si>
    <t>赵景祥</t>
  </si>
  <si>
    <t>高中数学教师</t>
  </si>
  <si>
    <t>22282012116</t>
  </si>
  <si>
    <t>胡茹燕</t>
  </si>
  <si>
    <t>22282012117</t>
  </si>
  <si>
    <t>冀永芳</t>
  </si>
  <si>
    <t>否</t>
  </si>
  <si>
    <t>高中英语教师</t>
  </si>
  <si>
    <t>22283013628</t>
  </si>
  <si>
    <t>何钰璇</t>
  </si>
  <si>
    <t>22283013625</t>
  </si>
  <si>
    <t>高婧芳</t>
  </si>
  <si>
    <t>22283013610</t>
  </si>
  <si>
    <t>李兰</t>
  </si>
  <si>
    <t>22283013609</t>
  </si>
  <si>
    <t>刘智慧</t>
  </si>
  <si>
    <t>22283013616</t>
  </si>
  <si>
    <t>张倩</t>
  </si>
  <si>
    <t>22283013605</t>
  </si>
  <si>
    <t>王文靖</t>
  </si>
  <si>
    <t>高中思想政治教师</t>
  </si>
  <si>
    <t>22286031408</t>
  </si>
  <si>
    <t>邬晓宇</t>
  </si>
  <si>
    <t>22286031409</t>
  </si>
  <si>
    <t>胡彦旭</t>
  </si>
  <si>
    <t>高中历史教师</t>
  </si>
  <si>
    <t>22286031415</t>
  </si>
  <si>
    <t>王慧</t>
  </si>
  <si>
    <t>22286031416</t>
  </si>
  <si>
    <t>陈琳</t>
  </si>
  <si>
    <t>22286031417</t>
  </si>
  <si>
    <t>刘雪辰</t>
  </si>
  <si>
    <t>22286031411</t>
  </si>
  <si>
    <t>刘旭峰</t>
  </si>
  <si>
    <t>22286031413</t>
  </si>
  <si>
    <t>张晶</t>
  </si>
  <si>
    <t>22286031414</t>
  </si>
  <si>
    <t>张小云</t>
  </si>
  <si>
    <t>高中地理教师</t>
  </si>
  <si>
    <t>22286031421</t>
  </si>
  <si>
    <t>贾琴凤</t>
  </si>
  <si>
    <t>22286031419</t>
  </si>
  <si>
    <t>张竹惠</t>
  </si>
  <si>
    <t>22286031420</t>
  </si>
  <si>
    <t>韩尚泽</t>
  </si>
  <si>
    <t>高中生物教师</t>
  </si>
  <si>
    <t>22286031425</t>
  </si>
  <si>
    <t>赵艺璇</t>
  </si>
  <si>
    <t>22286031428</t>
  </si>
  <si>
    <t>左文华</t>
  </si>
  <si>
    <t>蒙古族</t>
  </si>
  <si>
    <t>22286031505</t>
  </si>
  <si>
    <t>斯琴</t>
  </si>
  <si>
    <t>22286031502</t>
  </si>
  <si>
    <t>苏亚楠</t>
  </si>
  <si>
    <t>22286031427</t>
  </si>
  <si>
    <t>王楠</t>
  </si>
  <si>
    <t>22286031504</t>
  </si>
  <si>
    <t>杜海军</t>
  </si>
  <si>
    <t>22286031503</t>
  </si>
  <si>
    <t>杨雪梅</t>
  </si>
  <si>
    <t>22286031424</t>
  </si>
  <si>
    <t>力雪梅</t>
  </si>
  <si>
    <t>22286031430</t>
  </si>
  <si>
    <t>王璐</t>
  </si>
  <si>
    <t>高中物理教师</t>
  </si>
  <si>
    <t>22284020125</t>
  </si>
  <si>
    <t>樊炜华</t>
  </si>
  <si>
    <t>22284020121</t>
  </si>
  <si>
    <t>郝晓菲</t>
  </si>
  <si>
    <t>22284020122</t>
  </si>
  <si>
    <t>郭娜</t>
  </si>
  <si>
    <t>高中化学教师</t>
  </si>
  <si>
    <t>22285020616</t>
  </si>
  <si>
    <t>闫梦雨</t>
  </si>
  <si>
    <t>22285020623</t>
  </si>
  <si>
    <t>赵鑫</t>
  </si>
  <si>
    <t>22285020618</t>
  </si>
  <si>
    <t>王克</t>
  </si>
  <si>
    <t>22285020615</t>
  </si>
  <si>
    <t>王子茹</t>
  </si>
  <si>
    <t>22285020626</t>
  </si>
  <si>
    <t>范国芳</t>
  </si>
  <si>
    <t>22285020621</t>
  </si>
  <si>
    <t>霍慧芳</t>
  </si>
  <si>
    <t>初中语文教师</t>
  </si>
  <si>
    <t>22281011126</t>
  </si>
  <si>
    <t>郭燕燕</t>
  </si>
  <si>
    <t>22281011127</t>
  </si>
  <si>
    <t>孙瑞娟</t>
  </si>
  <si>
    <t>22281011203</t>
  </si>
  <si>
    <t>高欣悦</t>
  </si>
  <si>
    <t>22281011130</t>
  </si>
  <si>
    <t>钟悦</t>
  </si>
  <si>
    <t>22281011129</t>
  </si>
  <si>
    <t>刘春惠</t>
  </si>
  <si>
    <t>小学语文教师</t>
  </si>
  <si>
    <t>22281011306</t>
  </si>
  <si>
    <t>冀愿茹</t>
  </si>
  <si>
    <t>22281011312</t>
  </si>
  <si>
    <t>胡超群</t>
  </si>
  <si>
    <t>22281011212</t>
  </si>
  <si>
    <t>刘瑾</t>
  </si>
  <si>
    <t>22281011321</t>
  </si>
  <si>
    <t>慕禧乐</t>
  </si>
  <si>
    <t>22281011224</t>
  </si>
  <si>
    <t>李雅静</t>
  </si>
  <si>
    <t>22281011219</t>
  </si>
  <si>
    <t>燕宇娜</t>
  </si>
  <si>
    <t>22281011213</t>
  </si>
  <si>
    <t>冯效尹</t>
  </si>
  <si>
    <t>22281011315</t>
  </si>
  <si>
    <t>韩愿胜</t>
  </si>
  <si>
    <t>22281011207</t>
  </si>
  <si>
    <t>刘兢兢</t>
  </si>
  <si>
    <t>22281011302</t>
  </si>
  <si>
    <t>吕微</t>
  </si>
  <si>
    <t>22281011209</t>
  </si>
  <si>
    <t>高佳露</t>
  </si>
  <si>
    <t>22281011230</t>
  </si>
  <si>
    <t>郭乐</t>
  </si>
  <si>
    <t>22281011227</t>
  </si>
  <si>
    <t>闫东勤</t>
  </si>
  <si>
    <t>22281011222</t>
  </si>
  <si>
    <t>王雅茹</t>
  </si>
  <si>
    <t>22281011322</t>
  </si>
  <si>
    <t>杜小宇</t>
  </si>
  <si>
    <t>22281011316</t>
  </si>
  <si>
    <t>王梦雅</t>
  </si>
  <si>
    <t>22281011305</t>
  </si>
  <si>
    <t>赵瑞甜</t>
  </si>
  <si>
    <t>22281011303</t>
  </si>
  <si>
    <t>秦小雨</t>
  </si>
  <si>
    <t>22281011313</t>
  </si>
  <si>
    <t>李佳鑫</t>
  </si>
  <si>
    <t>22281011307</t>
  </si>
  <si>
    <t>杨文晶</t>
  </si>
  <si>
    <t>22281011314</t>
  </si>
  <si>
    <t>赵悦田</t>
  </si>
  <si>
    <t>22281011229</t>
  </si>
  <si>
    <t>武亚甫</t>
  </si>
  <si>
    <t>22281011309</t>
  </si>
  <si>
    <t>张妍</t>
  </si>
  <si>
    <t>22281011206</t>
  </si>
  <si>
    <t>刘越悦</t>
  </si>
  <si>
    <t>22281011318</t>
  </si>
  <si>
    <t>刘洋</t>
  </si>
  <si>
    <t>22281011216</t>
  </si>
  <si>
    <t>王晨雨</t>
  </si>
  <si>
    <t>22281011223</t>
  </si>
  <si>
    <t>李能荣</t>
  </si>
  <si>
    <t>22281011205</t>
  </si>
  <si>
    <t>吴彤</t>
  </si>
  <si>
    <t>22281011317</t>
  </si>
  <si>
    <t>胡宇</t>
  </si>
  <si>
    <t>22281011218</t>
  </si>
  <si>
    <t>苏日古嘎</t>
  </si>
  <si>
    <t>22281011320</t>
  </si>
  <si>
    <t>樊玲</t>
  </si>
  <si>
    <t>22281011310</t>
  </si>
  <si>
    <t>尹欣</t>
  </si>
  <si>
    <t>22281011323</t>
  </si>
  <si>
    <t>22281011319</t>
  </si>
  <si>
    <t>尚梦娇</t>
  </si>
  <si>
    <t>22281011225</t>
  </si>
  <si>
    <t>李丹</t>
  </si>
  <si>
    <t>22281011304</t>
  </si>
  <si>
    <t>刘瑞</t>
  </si>
  <si>
    <t>22281011215</t>
  </si>
  <si>
    <t>贾靖</t>
  </si>
  <si>
    <t>22281011311</t>
  </si>
  <si>
    <t>薛晓华</t>
  </si>
  <si>
    <t>22281011301</t>
  </si>
  <si>
    <t>闫彧</t>
  </si>
  <si>
    <t>22281011226</t>
  </si>
  <si>
    <t>魏佳苇</t>
  </si>
  <si>
    <t>22281011211</t>
  </si>
  <si>
    <t>王媛</t>
  </si>
  <si>
    <t>22281011214</t>
  </si>
  <si>
    <t>吕娟</t>
  </si>
  <si>
    <t>小学语文教师（项目岗）</t>
  </si>
  <si>
    <t>22281011325</t>
  </si>
  <si>
    <t>孙靖</t>
  </si>
  <si>
    <t>22281011328</t>
  </si>
  <si>
    <t>闫俊敏</t>
  </si>
  <si>
    <t>初中数学教师</t>
  </si>
  <si>
    <t>22282012118</t>
  </si>
  <si>
    <t>谢瑞</t>
  </si>
  <si>
    <t>22282012124</t>
  </si>
  <si>
    <t>郭玲</t>
  </si>
  <si>
    <t>22282012119</t>
  </si>
  <si>
    <t>范昕</t>
  </si>
  <si>
    <t>22282012121</t>
  </si>
  <si>
    <t>张宏帅</t>
  </si>
  <si>
    <t>22282012125</t>
  </si>
  <si>
    <t>马晓楠</t>
  </si>
  <si>
    <t>22282012126</t>
  </si>
  <si>
    <t>许爱霞</t>
  </si>
  <si>
    <t>小学数学教师</t>
  </si>
  <si>
    <t>22282012129</t>
  </si>
  <si>
    <t>张存娥</t>
  </si>
  <si>
    <t>22282012204</t>
  </si>
  <si>
    <t>陈嘉方</t>
  </si>
  <si>
    <t>22282012212</t>
  </si>
  <si>
    <t>化淑婷</t>
  </si>
  <si>
    <t>22282012213</t>
  </si>
  <si>
    <t>李权治</t>
  </si>
  <si>
    <t>22282012130</t>
  </si>
  <si>
    <t>陈佳宁</t>
  </si>
  <si>
    <t>22282012203</t>
  </si>
  <si>
    <t>田华</t>
  </si>
  <si>
    <t>初中英语教师</t>
  </si>
  <si>
    <t>22283013704</t>
  </si>
  <si>
    <t>李乐</t>
  </si>
  <si>
    <t>22283013804</t>
  </si>
  <si>
    <t>吴宇庭</t>
  </si>
  <si>
    <t>22283013817</t>
  </si>
  <si>
    <t>周文苑</t>
  </si>
  <si>
    <t>22283013723</t>
  </si>
  <si>
    <t>梁多</t>
  </si>
  <si>
    <t>22283013724</t>
  </si>
  <si>
    <t>刘颖丽</t>
  </si>
  <si>
    <t>22283013711</t>
  </si>
  <si>
    <t>王怡</t>
  </si>
  <si>
    <t>22283013717</t>
  </si>
  <si>
    <t>吴月</t>
  </si>
  <si>
    <t>22283013728</t>
  </si>
  <si>
    <t>秦丹阳</t>
  </si>
  <si>
    <t>22283013706</t>
  </si>
  <si>
    <t>李孟枝</t>
  </si>
  <si>
    <t>22283013709</t>
  </si>
  <si>
    <t>任雅茹</t>
  </si>
  <si>
    <t>22283013629</t>
  </si>
  <si>
    <t>张瑞波</t>
  </si>
  <si>
    <t>22283013811</t>
  </si>
  <si>
    <t>杨浦昇</t>
  </si>
  <si>
    <t>22283013813</t>
  </si>
  <si>
    <t>刘雅楠</t>
  </si>
  <si>
    <t>22283013715</t>
  </si>
  <si>
    <t>王雅婷</t>
  </si>
  <si>
    <t>22283013801</t>
  </si>
  <si>
    <t>小学英语教师</t>
  </si>
  <si>
    <t>22283014019</t>
  </si>
  <si>
    <t>马超</t>
  </si>
  <si>
    <t>22283014006</t>
  </si>
  <si>
    <t>郝丽霞</t>
  </si>
  <si>
    <t>22283014002</t>
  </si>
  <si>
    <t>刘正阳</t>
  </si>
  <si>
    <t>22283014309</t>
  </si>
  <si>
    <t>李佳静</t>
  </si>
  <si>
    <t>22283014101</t>
  </si>
  <si>
    <t>李晔</t>
  </si>
  <si>
    <t>22283014311</t>
  </si>
  <si>
    <t>李晓露</t>
  </si>
  <si>
    <t>22283014111</t>
  </si>
  <si>
    <t>刘铭艳</t>
  </si>
  <si>
    <t>22283014107</t>
  </si>
  <si>
    <t>张楠</t>
  </si>
  <si>
    <t>22283014103</t>
  </si>
  <si>
    <t>张苗苗</t>
  </si>
  <si>
    <t>22283014118</t>
  </si>
  <si>
    <t>刘云秀</t>
  </si>
  <si>
    <t>22283014025</t>
  </si>
  <si>
    <t>白璐</t>
  </si>
  <si>
    <t>22283014126</t>
  </si>
  <si>
    <t>孟繁荣</t>
  </si>
  <si>
    <t>22283014206</t>
  </si>
  <si>
    <t>张芳</t>
  </si>
  <si>
    <t>22283014012</t>
  </si>
  <si>
    <t>任俊芬</t>
  </si>
  <si>
    <t>22283013830</t>
  </si>
  <si>
    <t>李艳茹</t>
  </si>
  <si>
    <t>22283014102</t>
  </si>
  <si>
    <t>胡燕云</t>
  </si>
  <si>
    <t>22283014306</t>
  </si>
  <si>
    <t>王静</t>
  </si>
  <si>
    <t>22283014301</t>
  </si>
  <si>
    <t>杨苏文</t>
  </si>
  <si>
    <t>22283014013</t>
  </si>
  <si>
    <t>王婷</t>
  </si>
  <si>
    <t>22283014016</t>
  </si>
  <si>
    <t>薛婷婷</t>
  </si>
  <si>
    <t>22283014021</t>
  </si>
  <si>
    <t>李瑞敏</t>
  </si>
  <si>
    <t>22283013825</t>
  </si>
  <si>
    <t>高阳</t>
  </si>
  <si>
    <t>22283014022</t>
  </si>
  <si>
    <t>高铭泽</t>
  </si>
  <si>
    <t>22283013903</t>
  </si>
  <si>
    <t>樊姝和</t>
  </si>
  <si>
    <t>22283014124</t>
  </si>
  <si>
    <t>刘静</t>
  </si>
  <si>
    <t>22283013929</t>
  </si>
  <si>
    <t>张慧</t>
  </si>
  <si>
    <t>22283014007</t>
  </si>
  <si>
    <t>朱伶</t>
  </si>
  <si>
    <t>22283014226</t>
  </si>
  <si>
    <t>何冬玲</t>
  </si>
  <si>
    <t>22283013924</t>
  </si>
  <si>
    <t>庞兴慧</t>
  </si>
  <si>
    <t>22283014114</t>
  </si>
  <si>
    <t>王艳花</t>
  </si>
  <si>
    <t>初中化学教师</t>
  </si>
  <si>
    <t>22285020703</t>
  </si>
  <si>
    <t>陈露</t>
  </si>
  <si>
    <t>22285020630</t>
  </si>
  <si>
    <t>王凤霞</t>
  </si>
  <si>
    <t>22285020628</t>
  </si>
  <si>
    <t>王舒湘</t>
  </si>
  <si>
    <t>职高计算机应用教师</t>
  </si>
  <si>
    <t>22286031511</t>
  </si>
  <si>
    <t>秦雅楠</t>
  </si>
  <si>
    <t>满族</t>
  </si>
  <si>
    <t>22286031516</t>
  </si>
  <si>
    <t>程艺璇</t>
  </si>
  <si>
    <t>22286031513</t>
  </si>
  <si>
    <t>宝文旗</t>
  </si>
  <si>
    <t>职业高中护理教师</t>
  </si>
  <si>
    <t>22286031605</t>
  </si>
  <si>
    <t>杨洋</t>
  </si>
  <si>
    <t>22286031530</t>
  </si>
  <si>
    <t>陈媛</t>
  </si>
  <si>
    <t>22286031603</t>
  </si>
  <si>
    <t>雷星</t>
  </si>
  <si>
    <t>职业高中畜牧教师</t>
  </si>
  <si>
    <t>22286031609</t>
  </si>
  <si>
    <t>刘亦婷</t>
  </si>
  <si>
    <t>22286031611</t>
  </si>
  <si>
    <t>张雪瑶</t>
  </si>
  <si>
    <t>22286031614</t>
  </si>
  <si>
    <t>杜霞</t>
  </si>
  <si>
    <t>初中道德与法治教师</t>
  </si>
  <si>
    <t>22286031618</t>
  </si>
  <si>
    <t>燕佳园</t>
  </si>
  <si>
    <t>22286031617</t>
  </si>
  <si>
    <t>朝鲁门</t>
  </si>
  <si>
    <t>初中地理教师</t>
  </si>
  <si>
    <t>22286031620</t>
  </si>
  <si>
    <t>徐天一</t>
  </si>
  <si>
    <t>22286031622</t>
  </si>
  <si>
    <t>宁静</t>
  </si>
  <si>
    <t>初中体育教师</t>
  </si>
  <si>
    <t>22286031703</t>
  </si>
  <si>
    <t>吕忠</t>
  </si>
  <si>
    <t>22286031702</t>
  </si>
  <si>
    <t>贾靖宇</t>
  </si>
  <si>
    <t>22286031629</t>
  </si>
  <si>
    <t>沈飞</t>
  </si>
  <si>
    <t>22286031628</t>
  </si>
  <si>
    <t>郝富强</t>
  </si>
  <si>
    <t>22286031704</t>
  </si>
  <si>
    <t>王瑞林</t>
  </si>
  <si>
    <t>初中体育教师（项目岗）</t>
  </si>
  <si>
    <t>22286031707</t>
  </si>
  <si>
    <t>丁凯</t>
  </si>
  <si>
    <t>初中美术教师</t>
  </si>
  <si>
    <t>22286031716</t>
  </si>
  <si>
    <t>陈懿丹</t>
  </si>
  <si>
    <t>22286031803</t>
  </si>
  <si>
    <t>张田</t>
  </si>
  <si>
    <t>22286031722</t>
  </si>
  <si>
    <t>张明珠</t>
  </si>
  <si>
    <t>小学音乐教师</t>
  </si>
  <si>
    <t>22286031814</t>
  </si>
  <si>
    <t>吕晓燕</t>
  </si>
  <si>
    <t>22286031906</t>
  </si>
  <si>
    <t>刘婷</t>
  </si>
  <si>
    <t>22286031917</t>
  </si>
  <si>
    <t>王迦南</t>
  </si>
  <si>
    <t>22286031913</t>
  </si>
  <si>
    <t>杨坪臻</t>
  </si>
  <si>
    <t>22286031915</t>
  </si>
  <si>
    <t>王元</t>
  </si>
  <si>
    <t>22286031912</t>
  </si>
  <si>
    <t>赵嘉晨</t>
  </si>
  <si>
    <t>22286031827</t>
  </si>
  <si>
    <t>周欣悦</t>
  </si>
  <si>
    <t>22286031825</t>
  </si>
  <si>
    <t>周洁</t>
  </si>
  <si>
    <t>22286031922</t>
  </si>
  <si>
    <t>张瑞</t>
  </si>
  <si>
    <t>22286031924</t>
  </si>
  <si>
    <t>许婧</t>
  </si>
  <si>
    <t>22286031921</t>
  </si>
  <si>
    <t>秦媛</t>
  </si>
  <si>
    <t>22286031818</t>
  </si>
  <si>
    <t>张旭</t>
  </si>
  <si>
    <t>小学体育教师</t>
  </si>
  <si>
    <t>22286032011</t>
  </si>
  <si>
    <t>王博</t>
  </si>
  <si>
    <t>22286032003</t>
  </si>
  <si>
    <t>22286032012</t>
  </si>
  <si>
    <t>苏雨朋</t>
  </si>
  <si>
    <t>22286032105</t>
  </si>
  <si>
    <t>刘耀宗</t>
  </si>
  <si>
    <t>22286032009</t>
  </si>
  <si>
    <t>武佳良</t>
  </si>
  <si>
    <t>22286032002</t>
  </si>
  <si>
    <t>张纬</t>
  </si>
  <si>
    <t>22286032020</t>
  </si>
  <si>
    <t>陈斌</t>
  </si>
  <si>
    <t>22286032021</t>
  </si>
  <si>
    <t>曹嘉琦</t>
  </si>
  <si>
    <t>22286032028</t>
  </si>
  <si>
    <t>康甫州</t>
  </si>
  <si>
    <t>22286032014</t>
  </si>
  <si>
    <t>马雅妮</t>
  </si>
  <si>
    <t>22286032101</t>
  </si>
  <si>
    <t>李欣博</t>
  </si>
  <si>
    <t>22286032001</t>
  </si>
  <si>
    <t>张雪林</t>
  </si>
  <si>
    <t>22286032010</t>
  </si>
  <si>
    <t>魏敬真</t>
  </si>
  <si>
    <t>22286032015</t>
  </si>
  <si>
    <t>赵珍美</t>
  </si>
  <si>
    <t>22286031930</t>
  </si>
  <si>
    <t>徐焕新</t>
  </si>
  <si>
    <t>22286032018</t>
  </si>
  <si>
    <t>寇立鑫</t>
  </si>
  <si>
    <t>22286032022</t>
  </si>
  <si>
    <t>高海娟</t>
  </si>
  <si>
    <t>22286032019</t>
  </si>
  <si>
    <t>李旭</t>
  </si>
  <si>
    <t>22286032025</t>
  </si>
  <si>
    <t>邓治恩</t>
  </si>
  <si>
    <t>22286032102</t>
  </si>
  <si>
    <t>郝甜</t>
  </si>
  <si>
    <t>小学美术教师</t>
  </si>
  <si>
    <t>22286032125</t>
  </si>
  <si>
    <t>高富华</t>
  </si>
  <si>
    <t>22286032205</t>
  </si>
  <si>
    <t>董文锦</t>
  </si>
  <si>
    <t>22286032115</t>
  </si>
  <si>
    <t>王珮璇</t>
  </si>
  <si>
    <t>22286032203</t>
  </si>
  <si>
    <t>郭晶晶</t>
  </si>
  <si>
    <t>22286032112</t>
  </si>
  <si>
    <t>王佳攀</t>
  </si>
  <si>
    <t>22286032304</t>
  </si>
  <si>
    <t>康晨阳</t>
  </si>
  <si>
    <t>小学美术教师（项目岗）</t>
  </si>
  <si>
    <t>22286032318</t>
  </si>
  <si>
    <t>杨向慧</t>
  </si>
  <si>
    <t>22286032313</t>
  </si>
  <si>
    <t>池冰清</t>
  </si>
  <si>
    <t>22286032316</t>
  </si>
  <si>
    <t>季雅丹</t>
  </si>
  <si>
    <t>22286032314</t>
  </si>
  <si>
    <t>李媛</t>
  </si>
  <si>
    <t>22286032317</t>
  </si>
  <si>
    <t>师旭薇</t>
  </si>
  <si>
    <t>22286032315</t>
  </si>
  <si>
    <t>洪晨</t>
  </si>
  <si>
    <t>小学信息技术教师</t>
  </si>
  <si>
    <t>22286032410</t>
  </si>
  <si>
    <t>穆西亚</t>
  </si>
  <si>
    <t>22286032416</t>
  </si>
  <si>
    <t>李悦榕</t>
  </si>
  <si>
    <t>22286032419</t>
  </si>
  <si>
    <t>赵辉</t>
  </si>
  <si>
    <t>22286032424</t>
  </si>
  <si>
    <t>孙誉文</t>
  </si>
  <si>
    <t>22286032413</t>
  </si>
  <si>
    <t>李娜</t>
  </si>
  <si>
    <t>22286032508</t>
  </si>
  <si>
    <t>薛丽媛</t>
  </si>
  <si>
    <t>土家族</t>
  </si>
  <si>
    <t>22286032401</t>
  </si>
  <si>
    <t>黄春艳</t>
  </si>
  <si>
    <t>22286032506</t>
  </si>
  <si>
    <t>祁若楠</t>
  </si>
  <si>
    <t>22286032406</t>
  </si>
  <si>
    <t>蔡敏敏</t>
  </si>
  <si>
    <t>22286032511</t>
  </si>
  <si>
    <t>纪宇璐</t>
  </si>
  <si>
    <t>22286032403</t>
  </si>
  <si>
    <t>田甜</t>
  </si>
  <si>
    <t>22286032320</t>
  </si>
  <si>
    <t>庞丹旭</t>
  </si>
  <si>
    <t>小学信息技术教师（项目岗）</t>
  </si>
  <si>
    <t>22286032513</t>
  </si>
  <si>
    <t>张甜甜</t>
  </si>
  <si>
    <t>22286032514</t>
  </si>
  <si>
    <t>王娜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</si>
</sst>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2" fontId="48" fillId="0" borderId="15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SheetLayoutView="100" workbookViewId="0" topLeftCell="A13">
      <selection activeCell="E4" sqref="E4"/>
    </sheetView>
  </sheetViews>
  <sheetFormatPr defaultColWidth="9.00390625" defaultRowHeight="14.25"/>
  <cols>
    <col min="1" max="1" width="13.75390625" style="1" customWidth="1"/>
    <col min="2" max="2" width="10.375" style="1" customWidth="1"/>
    <col min="3" max="3" width="6.125" style="1" customWidth="1"/>
    <col min="4" max="4" width="7.50390625" style="1" customWidth="1"/>
    <col min="5" max="5" width="15.125" style="1" customWidth="1"/>
    <col min="6" max="6" width="8.875" style="1" customWidth="1"/>
    <col min="7" max="7" width="9.00390625" style="1" customWidth="1"/>
    <col min="8" max="8" width="10.375" style="2" customWidth="1"/>
    <col min="9" max="9" width="9.00390625" style="1" customWidth="1"/>
    <col min="10" max="10" width="9.625" style="2" customWidth="1"/>
    <col min="11" max="11" width="9.00390625" style="2" customWidth="1"/>
    <col min="12" max="12" width="6.25390625" style="1" customWidth="1"/>
    <col min="13" max="16384" width="9.00390625" style="3" customWidth="1"/>
  </cols>
  <sheetData>
    <row r="1" spans="1:12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9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11" t="s">
        <v>8</v>
      </c>
      <c r="I2" s="12" t="s">
        <v>9</v>
      </c>
      <c r="J2" s="11" t="s">
        <v>10</v>
      </c>
      <c r="K2" s="11" t="s">
        <v>11</v>
      </c>
      <c r="L2" s="13" t="s">
        <v>12</v>
      </c>
    </row>
    <row r="3" spans="1:12" ht="22.5" customHeight="1">
      <c r="A3" s="5" t="s">
        <v>13</v>
      </c>
      <c r="B3" s="7" t="s">
        <v>14</v>
      </c>
      <c r="C3" s="8">
        <v>3</v>
      </c>
      <c r="D3" s="6" t="s">
        <v>15</v>
      </c>
      <c r="E3" s="5" t="s">
        <v>16</v>
      </c>
      <c r="F3" s="5" t="s">
        <v>17</v>
      </c>
      <c r="G3" s="5">
        <v>79.605</v>
      </c>
      <c r="H3" s="11">
        <f aca="true" t="shared" si="0" ref="H3:H66">G3*0.4</f>
        <v>31.842000000000002</v>
      </c>
      <c r="I3" s="14">
        <v>85.36</v>
      </c>
      <c r="J3" s="11">
        <f aca="true" t="shared" si="1" ref="J3:J66">I3*0.6</f>
        <v>51.216</v>
      </c>
      <c r="K3" s="11">
        <f aca="true" t="shared" si="2" ref="K3:K66">H3+J3</f>
        <v>83.058</v>
      </c>
      <c r="L3" s="12" t="s">
        <v>18</v>
      </c>
    </row>
    <row r="4" spans="1:12" ht="22.5" customHeight="1">
      <c r="A4" s="5" t="s">
        <v>13</v>
      </c>
      <c r="B4" s="9"/>
      <c r="C4" s="8"/>
      <c r="D4" s="6" t="s">
        <v>15</v>
      </c>
      <c r="E4" s="5" t="s">
        <v>19</v>
      </c>
      <c r="F4" s="5" t="s">
        <v>20</v>
      </c>
      <c r="G4" s="5">
        <v>71.665</v>
      </c>
      <c r="H4" s="11">
        <f t="shared" si="0"/>
        <v>28.666000000000004</v>
      </c>
      <c r="I4" s="14">
        <v>83.02</v>
      </c>
      <c r="J4" s="11">
        <f t="shared" si="1"/>
        <v>49.812</v>
      </c>
      <c r="K4" s="11">
        <f t="shared" si="2"/>
        <v>78.47800000000001</v>
      </c>
      <c r="L4" s="12" t="s">
        <v>18</v>
      </c>
    </row>
    <row r="5" spans="1:12" ht="22.5" customHeight="1">
      <c r="A5" s="5" t="s">
        <v>13</v>
      </c>
      <c r="B5" s="10"/>
      <c r="C5" s="8"/>
      <c r="D5" s="6" t="s">
        <v>15</v>
      </c>
      <c r="E5" s="5" t="s">
        <v>21</v>
      </c>
      <c r="F5" s="5" t="s">
        <v>22</v>
      </c>
      <c r="G5" s="5">
        <v>59.925</v>
      </c>
      <c r="H5" s="11">
        <f t="shared" si="0"/>
        <v>23.97</v>
      </c>
      <c r="I5" s="14">
        <v>75.48</v>
      </c>
      <c r="J5" s="11">
        <f t="shared" si="1"/>
        <v>45.288000000000004</v>
      </c>
      <c r="K5" s="11">
        <f t="shared" si="2"/>
        <v>69.25800000000001</v>
      </c>
      <c r="L5" s="12" t="s">
        <v>18</v>
      </c>
    </row>
    <row r="6" spans="1:12" ht="22.5" customHeight="1">
      <c r="A6" s="5" t="s">
        <v>13</v>
      </c>
      <c r="B6" s="7" t="s">
        <v>23</v>
      </c>
      <c r="C6" s="8">
        <v>1</v>
      </c>
      <c r="D6" s="6" t="s">
        <v>15</v>
      </c>
      <c r="E6" s="5" t="s">
        <v>24</v>
      </c>
      <c r="F6" s="5" t="s">
        <v>25</v>
      </c>
      <c r="G6" s="5">
        <v>63.995</v>
      </c>
      <c r="H6" s="11">
        <f t="shared" si="0"/>
        <v>25.598</v>
      </c>
      <c r="I6" s="14">
        <v>83.47</v>
      </c>
      <c r="J6" s="11">
        <f t="shared" si="1"/>
        <v>50.082</v>
      </c>
      <c r="K6" s="11">
        <f t="shared" si="2"/>
        <v>75.68</v>
      </c>
      <c r="L6" s="12" t="s">
        <v>18</v>
      </c>
    </row>
    <row r="7" spans="1:12" ht="22.5" customHeight="1">
      <c r="A7" s="5" t="s">
        <v>13</v>
      </c>
      <c r="B7" s="10"/>
      <c r="C7" s="8"/>
      <c r="D7" s="6" t="s">
        <v>15</v>
      </c>
      <c r="E7" s="5" t="s">
        <v>26</v>
      </c>
      <c r="F7" s="5" t="s">
        <v>27</v>
      </c>
      <c r="G7" s="5">
        <v>67.43</v>
      </c>
      <c r="H7" s="11">
        <f t="shared" si="0"/>
        <v>26.972000000000005</v>
      </c>
      <c r="I7" s="14">
        <v>0</v>
      </c>
      <c r="J7" s="11">
        <f t="shared" si="1"/>
        <v>0</v>
      </c>
      <c r="K7" s="11">
        <f t="shared" si="2"/>
        <v>26.972000000000005</v>
      </c>
      <c r="L7" s="12" t="s">
        <v>28</v>
      </c>
    </row>
    <row r="8" spans="1:12" ht="22.5" customHeight="1">
      <c r="A8" s="5" t="s">
        <v>13</v>
      </c>
      <c r="B8" s="7" t="s">
        <v>29</v>
      </c>
      <c r="C8" s="8">
        <v>2</v>
      </c>
      <c r="D8" s="6" t="s">
        <v>15</v>
      </c>
      <c r="E8" s="5" t="s">
        <v>30</v>
      </c>
      <c r="F8" s="5" t="s">
        <v>31</v>
      </c>
      <c r="G8" s="5">
        <v>74.76</v>
      </c>
      <c r="H8" s="11">
        <f t="shared" si="0"/>
        <v>29.904000000000003</v>
      </c>
      <c r="I8" s="14">
        <v>86.82</v>
      </c>
      <c r="J8" s="11">
        <f t="shared" si="1"/>
        <v>52.09199999999999</v>
      </c>
      <c r="K8" s="11">
        <f t="shared" si="2"/>
        <v>81.996</v>
      </c>
      <c r="L8" s="12" t="s">
        <v>18</v>
      </c>
    </row>
    <row r="9" spans="1:12" ht="22.5" customHeight="1">
      <c r="A9" s="5" t="s">
        <v>13</v>
      </c>
      <c r="B9" s="9"/>
      <c r="C9" s="8"/>
      <c r="D9" s="6" t="s">
        <v>15</v>
      </c>
      <c r="E9" s="5" t="s">
        <v>32</v>
      </c>
      <c r="F9" s="5" t="s">
        <v>33</v>
      </c>
      <c r="G9" s="5">
        <v>71.19</v>
      </c>
      <c r="H9" s="11">
        <f t="shared" si="0"/>
        <v>28.476</v>
      </c>
      <c r="I9" s="14">
        <v>88.02</v>
      </c>
      <c r="J9" s="11">
        <f t="shared" si="1"/>
        <v>52.812</v>
      </c>
      <c r="K9" s="11">
        <f t="shared" si="2"/>
        <v>81.288</v>
      </c>
      <c r="L9" s="12" t="s">
        <v>18</v>
      </c>
    </row>
    <row r="10" spans="1:12" ht="22.5" customHeight="1">
      <c r="A10" s="5" t="s">
        <v>13</v>
      </c>
      <c r="B10" s="9"/>
      <c r="C10" s="8"/>
      <c r="D10" s="6" t="s">
        <v>15</v>
      </c>
      <c r="E10" s="5" t="s">
        <v>34</v>
      </c>
      <c r="F10" s="5" t="s">
        <v>35</v>
      </c>
      <c r="G10" s="5">
        <v>71.72</v>
      </c>
      <c r="H10" s="11">
        <f t="shared" si="0"/>
        <v>28.688000000000002</v>
      </c>
      <c r="I10" s="14">
        <v>83.52</v>
      </c>
      <c r="J10" s="11">
        <f t="shared" si="1"/>
        <v>50.111999999999995</v>
      </c>
      <c r="K10" s="11">
        <f t="shared" si="2"/>
        <v>78.8</v>
      </c>
      <c r="L10" s="12" t="s">
        <v>28</v>
      </c>
    </row>
    <row r="11" spans="1:12" ht="22.5" customHeight="1">
      <c r="A11" s="5" t="s">
        <v>13</v>
      </c>
      <c r="B11" s="9"/>
      <c r="C11" s="8"/>
      <c r="D11" s="6" t="s">
        <v>15</v>
      </c>
      <c r="E11" s="5" t="s">
        <v>36</v>
      </c>
      <c r="F11" s="5" t="s">
        <v>37</v>
      </c>
      <c r="G11" s="5">
        <v>71.625</v>
      </c>
      <c r="H11" s="11">
        <f t="shared" si="0"/>
        <v>28.650000000000002</v>
      </c>
      <c r="I11" s="14">
        <v>82.68</v>
      </c>
      <c r="J11" s="11">
        <f t="shared" si="1"/>
        <v>49.608000000000004</v>
      </c>
      <c r="K11" s="11">
        <f t="shared" si="2"/>
        <v>78.25800000000001</v>
      </c>
      <c r="L11" s="12" t="s">
        <v>28</v>
      </c>
    </row>
    <row r="12" spans="1:12" ht="22.5" customHeight="1">
      <c r="A12" s="5" t="s">
        <v>13</v>
      </c>
      <c r="B12" s="9"/>
      <c r="C12" s="8"/>
      <c r="D12" s="6" t="s">
        <v>15</v>
      </c>
      <c r="E12" s="5" t="s">
        <v>38</v>
      </c>
      <c r="F12" s="5" t="s">
        <v>39</v>
      </c>
      <c r="G12" s="5">
        <v>78.785</v>
      </c>
      <c r="H12" s="11">
        <f t="shared" si="0"/>
        <v>31.514</v>
      </c>
      <c r="I12" s="14">
        <v>75.66</v>
      </c>
      <c r="J12" s="11">
        <f t="shared" si="1"/>
        <v>45.395999999999994</v>
      </c>
      <c r="K12" s="11">
        <f t="shared" si="2"/>
        <v>76.91</v>
      </c>
      <c r="L12" s="12" t="s">
        <v>28</v>
      </c>
    </row>
    <row r="13" spans="1:12" ht="22.5" customHeight="1">
      <c r="A13" s="5" t="s">
        <v>13</v>
      </c>
      <c r="B13" s="10"/>
      <c r="C13" s="8"/>
      <c r="D13" s="6" t="s">
        <v>15</v>
      </c>
      <c r="E13" s="5" t="s">
        <v>40</v>
      </c>
      <c r="F13" s="5" t="s">
        <v>41</v>
      </c>
      <c r="G13" s="5">
        <v>72.355</v>
      </c>
      <c r="H13" s="11">
        <f t="shared" si="0"/>
        <v>28.942000000000004</v>
      </c>
      <c r="I13" s="14">
        <v>76.98</v>
      </c>
      <c r="J13" s="11">
        <f t="shared" si="1"/>
        <v>46.188</v>
      </c>
      <c r="K13" s="11">
        <f t="shared" si="2"/>
        <v>75.13000000000001</v>
      </c>
      <c r="L13" s="12" t="s">
        <v>28</v>
      </c>
    </row>
    <row r="14" spans="1:12" ht="22.5" customHeight="1">
      <c r="A14" s="5" t="s">
        <v>13</v>
      </c>
      <c r="B14" s="7" t="s">
        <v>42</v>
      </c>
      <c r="C14" s="8">
        <v>1</v>
      </c>
      <c r="D14" s="6" t="s">
        <v>15</v>
      </c>
      <c r="E14" s="5" t="s">
        <v>43</v>
      </c>
      <c r="F14" s="5" t="s">
        <v>44</v>
      </c>
      <c r="G14" s="5">
        <v>60.77</v>
      </c>
      <c r="H14" s="11">
        <f t="shared" si="0"/>
        <v>24.308000000000003</v>
      </c>
      <c r="I14" s="14">
        <v>85.36</v>
      </c>
      <c r="J14" s="11">
        <f t="shared" si="1"/>
        <v>51.216</v>
      </c>
      <c r="K14" s="11">
        <f t="shared" si="2"/>
        <v>75.524</v>
      </c>
      <c r="L14" s="12" t="s">
        <v>18</v>
      </c>
    </row>
    <row r="15" spans="1:12" ht="22.5" customHeight="1">
      <c r="A15" s="5" t="s">
        <v>13</v>
      </c>
      <c r="B15" s="10"/>
      <c r="C15" s="8"/>
      <c r="D15" s="6" t="s">
        <v>15</v>
      </c>
      <c r="E15" s="5" t="s">
        <v>45</v>
      </c>
      <c r="F15" s="5" t="s">
        <v>46</v>
      </c>
      <c r="G15" s="5">
        <v>55.62</v>
      </c>
      <c r="H15" s="11">
        <f t="shared" si="0"/>
        <v>22.248</v>
      </c>
      <c r="I15" s="14">
        <v>0</v>
      </c>
      <c r="J15" s="11">
        <f t="shared" si="1"/>
        <v>0</v>
      </c>
      <c r="K15" s="11">
        <f t="shared" si="2"/>
        <v>22.248</v>
      </c>
      <c r="L15" s="12" t="s">
        <v>28</v>
      </c>
    </row>
    <row r="16" spans="1:12" ht="22.5" customHeight="1">
      <c r="A16" s="5" t="s">
        <v>13</v>
      </c>
      <c r="B16" s="7" t="s">
        <v>47</v>
      </c>
      <c r="C16" s="8">
        <v>2</v>
      </c>
      <c r="D16" s="6" t="s">
        <v>15</v>
      </c>
      <c r="E16" s="5" t="s">
        <v>48</v>
      </c>
      <c r="F16" s="5" t="s">
        <v>49</v>
      </c>
      <c r="G16" s="5">
        <v>59.2</v>
      </c>
      <c r="H16" s="11">
        <f t="shared" si="0"/>
        <v>23.680000000000003</v>
      </c>
      <c r="I16" s="14">
        <v>85.9</v>
      </c>
      <c r="J16" s="11">
        <f t="shared" si="1"/>
        <v>51.54</v>
      </c>
      <c r="K16" s="11">
        <f t="shared" si="2"/>
        <v>75.22</v>
      </c>
      <c r="L16" s="12" t="s">
        <v>18</v>
      </c>
    </row>
    <row r="17" spans="1:12" ht="22.5" customHeight="1">
      <c r="A17" s="5" t="s">
        <v>13</v>
      </c>
      <c r="B17" s="9"/>
      <c r="C17" s="8"/>
      <c r="D17" s="6" t="s">
        <v>15</v>
      </c>
      <c r="E17" s="5" t="s">
        <v>50</v>
      </c>
      <c r="F17" s="5" t="s">
        <v>51</v>
      </c>
      <c r="G17" s="5">
        <v>65.88</v>
      </c>
      <c r="H17" s="11">
        <f t="shared" si="0"/>
        <v>26.352</v>
      </c>
      <c r="I17" s="14">
        <v>80.8</v>
      </c>
      <c r="J17" s="11">
        <f t="shared" si="1"/>
        <v>48.48</v>
      </c>
      <c r="K17" s="11">
        <f t="shared" si="2"/>
        <v>74.832</v>
      </c>
      <c r="L17" s="12" t="s">
        <v>18</v>
      </c>
    </row>
    <row r="18" spans="1:12" ht="22.5" customHeight="1">
      <c r="A18" s="5" t="s">
        <v>13</v>
      </c>
      <c r="B18" s="9"/>
      <c r="C18" s="8"/>
      <c r="D18" s="6" t="s">
        <v>15</v>
      </c>
      <c r="E18" s="5" t="s">
        <v>52</v>
      </c>
      <c r="F18" s="5" t="s">
        <v>53</v>
      </c>
      <c r="G18" s="5">
        <v>58.66</v>
      </c>
      <c r="H18" s="11">
        <f t="shared" si="0"/>
        <v>23.464</v>
      </c>
      <c r="I18" s="14">
        <v>85.48</v>
      </c>
      <c r="J18" s="11">
        <f t="shared" si="1"/>
        <v>51.288000000000004</v>
      </c>
      <c r="K18" s="11">
        <f t="shared" si="2"/>
        <v>74.75200000000001</v>
      </c>
      <c r="L18" s="12" t="s">
        <v>28</v>
      </c>
    </row>
    <row r="19" spans="1:12" ht="22.5" customHeight="1">
      <c r="A19" s="5" t="s">
        <v>13</v>
      </c>
      <c r="B19" s="9"/>
      <c r="C19" s="8"/>
      <c r="D19" s="6" t="s">
        <v>15</v>
      </c>
      <c r="E19" s="5" t="s">
        <v>54</v>
      </c>
      <c r="F19" s="5" t="s">
        <v>55</v>
      </c>
      <c r="G19" s="5">
        <v>54.96</v>
      </c>
      <c r="H19" s="11">
        <f t="shared" si="0"/>
        <v>21.984</v>
      </c>
      <c r="I19" s="14">
        <v>87.22</v>
      </c>
      <c r="J19" s="11">
        <f t="shared" si="1"/>
        <v>52.332</v>
      </c>
      <c r="K19" s="11">
        <f t="shared" si="2"/>
        <v>74.316</v>
      </c>
      <c r="L19" s="12" t="s">
        <v>28</v>
      </c>
    </row>
    <row r="20" spans="1:12" ht="22.5" customHeight="1">
      <c r="A20" s="5" t="s">
        <v>13</v>
      </c>
      <c r="B20" s="9"/>
      <c r="C20" s="8"/>
      <c r="D20" s="6" t="s">
        <v>15</v>
      </c>
      <c r="E20" s="5" t="s">
        <v>56</v>
      </c>
      <c r="F20" s="5" t="s">
        <v>57</v>
      </c>
      <c r="G20" s="5">
        <v>52.18</v>
      </c>
      <c r="H20" s="11">
        <f t="shared" si="0"/>
        <v>20.872</v>
      </c>
      <c r="I20" s="14">
        <v>82.8</v>
      </c>
      <c r="J20" s="11">
        <f t="shared" si="1"/>
        <v>49.68</v>
      </c>
      <c r="K20" s="11">
        <f t="shared" si="2"/>
        <v>70.55199999999999</v>
      </c>
      <c r="L20" s="12" t="s">
        <v>28</v>
      </c>
    </row>
    <row r="21" spans="1:12" ht="22.5" customHeight="1">
      <c r="A21" s="5" t="s">
        <v>13</v>
      </c>
      <c r="B21" s="10"/>
      <c r="C21" s="8"/>
      <c r="D21" s="6" t="s">
        <v>15</v>
      </c>
      <c r="E21" s="5" t="s">
        <v>58</v>
      </c>
      <c r="F21" s="5" t="s">
        <v>59</v>
      </c>
      <c r="G21" s="5">
        <v>59.345</v>
      </c>
      <c r="H21" s="11">
        <f t="shared" si="0"/>
        <v>23.738</v>
      </c>
      <c r="I21" s="14">
        <v>0</v>
      </c>
      <c r="J21" s="11">
        <f t="shared" si="1"/>
        <v>0</v>
      </c>
      <c r="K21" s="11">
        <f t="shared" si="2"/>
        <v>23.738</v>
      </c>
      <c r="L21" s="12" t="s">
        <v>28</v>
      </c>
    </row>
    <row r="22" spans="1:12" ht="22.5" customHeight="1">
      <c r="A22" s="5" t="s">
        <v>13</v>
      </c>
      <c r="B22" s="7" t="s">
        <v>60</v>
      </c>
      <c r="C22" s="8">
        <v>1</v>
      </c>
      <c r="D22" s="6" t="s">
        <v>15</v>
      </c>
      <c r="E22" s="5" t="s">
        <v>61</v>
      </c>
      <c r="F22" s="5" t="s">
        <v>62</v>
      </c>
      <c r="G22" s="5">
        <v>66.42</v>
      </c>
      <c r="H22" s="11">
        <f t="shared" si="0"/>
        <v>26.568</v>
      </c>
      <c r="I22" s="14">
        <v>88</v>
      </c>
      <c r="J22" s="11">
        <f t="shared" si="1"/>
        <v>52.8</v>
      </c>
      <c r="K22" s="11">
        <f t="shared" si="2"/>
        <v>79.368</v>
      </c>
      <c r="L22" s="12" t="s">
        <v>18</v>
      </c>
    </row>
    <row r="23" spans="1:12" ht="22.5" customHeight="1">
      <c r="A23" s="5" t="s">
        <v>13</v>
      </c>
      <c r="B23" s="9"/>
      <c r="C23" s="8"/>
      <c r="D23" s="6" t="s">
        <v>15</v>
      </c>
      <c r="E23" s="5" t="s">
        <v>63</v>
      </c>
      <c r="F23" s="5" t="s">
        <v>64</v>
      </c>
      <c r="G23" s="5">
        <v>70.835</v>
      </c>
      <c r="H23" s="11">
        <f t="shared" si="0"/>
        <v>28.334</v>
      </c>
      <c r="I23" s="14">
        <v>78.62</v>
      </c>
      <c r="J23" s="11">
        <f t="shared" si="1"/>
        <v>47.172000000000004</v>
      </c>
      <c r="K23" s="11">
        <f t="shared" si="2"/>
        <v>75.506</v>
      </c>
      <c r="L23" s="12" t="s">
        <v>28</v>
      </c>
    </row>
    <row r="24" spans="1:12" ht="22.5" customHeight="1">
      <c r="A24" s="5" t="s">
        <v>13</v>
      </c>
      <c r="B24" s="10"/>
      <c r="C24" s="8"/>
      <c r="D24" s="6" t="s">
        <v>15</v>
      </c>
      <c r="E24" s="5" t="s">
        <v>65</v>
      </c>
      <c r="F24" s="5" t="s">
        <v>66</v>
      </c>
      <c r="G24" s="5">
        <v>54.33</v>
      </c>
      <c r="H24" s="11">
        <f t="shared" si="0"/>
        <v>21.732</v>
      </c>
      <c r="I24" s="14">
        <v>81.76</v>
      </c>
      <c r="J24" s="11">
        <f t="shared" si="1"/>
        <v>49.056000000000004</v>
      </c>
      <c r="K24" s="11">
        <f t="shared" si="2"/>
        <v>70.78800000000001</v>
      </c>
      <c r="L24" s="12" t="s">
        <v>28</v>
      </c>
    </row>
    <row r="25" spans="1:12" ht="22.5" customHeight="1">
      <c r="A25" s="5" t="s">
        <v>13</v>
      </c>
      <c r="B25" s="7" t="s">
        <v>67</v>
      </c>
      <c r="C25" s="8">
        <v>3</v>
      </c>
      <c r="D25" s="6" t="s">
        <v>15</v>
      </c>
      <c r="E25" s="5" t="s">
        <v>68</v>
      </c>
      <c r="F25" s="5" t="s">
        <v>69</v>
      </c>
      <c r="G25" s="5">
        <v>77.585</v>
      </c>
      <c r="H25" s="11">
        <f t="shared" si="0"/>
        <v>31.034</v>
      </c>
      <c r="I25" s="14">
        <v>82.14</v>
      </c>
      <c r="J25" s="11">
        <f t="shared" si="1"/>
        <v>49.284</v>
      </c>
      <c r="K25" s="11">
        <f t="shared" si="2"/>
        <v>80.318</v>
      </c>
      <c r="L25" s="12" t="s">
        <v>18</v>
      </c>
    </row>
    <row r="26" spans="1:12" ht="22.5" customHeight="1">
      <c r="A26" s="5" t="s">
        <v>13</v>
      </c>
      <c r="B26" s="9"/>
      <c r="C26" s="8"/>
      <c r="D26" s="6" t="s">
        <v>15</v>
      </c>
      <c r="E26" s="5" t="s">
        <v>70</v>
      </c>
      <c r="F26" s="5" t="s">
        <v>71</v>
      </c>
      <c r="G26" s="5">
        <v>73.99</v>
      </c>
      <c r="H26" s="11">
        <f t="shared" si="0"/>
        <v>29.596</v>
      </c>
      <c r="I26" s="14">
        <v>83.07</v>
      </c>
      <c r="J26" s="11">
        <f t="shared" si="1"/>
        <v>49.84199999999999</v>
      </c>
      <c r="K26" s="11">
        <f t="shared" si="2"/>
        <v>79.43799999999999</v>
      </c>
      <c r="L26" s="12" t="s">
        <v>18</v>
      </c>
    </row>
    <row r="27" spans="1:12" ht="22.5" customHeight="1">
      <c r="A27" s="5" t="s">
        <v>13</v>
      </c>
      <c r="B27" s="9"/>
      <c r="C27" s="8"/>
      <c r="D27" s="6" t="s">
        <v>72</v>
      </c>
      <c r="E27" s="5" t="s">
        <v>73</v>
      </c>
      <c r="F27" s="5" t="s">
        <v>74</v>
      </c>
      <c r="G27" s="5">
        <v>71.455</v>
      </c>
      <c r="H27" s="11">
        <f t="shared" si="0"/>
        <v>28.582</v>
      </c>
      <c r="I27" s="14">
        <v>83.13</v>
      </c>
      <c r="J27" s="11">
        <f t="shared" si="1"/>
        <v>49.87799999999999</v>
      </c>
      <c r="K27" s="11">
        <f t="shared" si="2"/>
        <v>78.46</v>
      </c>
      <c r="L27" s="12" t="s">
        <v>18</v>
      </c>
    </row>
    <row r="28" spans="1:12" ht="22.5" customHeight="1">
      <c r="A28" s="5" t="s">
        <v>13</v>
      </c>
      <c r="B28" s="9"/>
      <c r="C28" s="8"/>
      <c r="D28" s="6" t="s">
        <v>15</v>
      </c>
      <c r="E28" s="5" t="s">
        <v>75</v>
      </c>
      <c r="F28" s="5" t="s">
        <v>76</v>
      </c>
      <c r="G28" s="5">
        <v>65.965</v>
      </c>
      <c r="H28" s="11">
        <f t="shared" si="0"/>
        <v>26.386000000000003</v>
      </c>
      <c r="I28" s="14">
        <v>81.7</v>
      </c>
      <c r="J28" s="11">
        <f t="shared" si="1"/>
        <v>49.02</v>
      </c>
      <c r="K28" s="11">
        <f t="shared" si="2"/>
        <v>75.406</v>
      </c>
      <c r="L28" s="12" t="s">
        <v>28</v>
      </c>
    </row>
    <row r="29" spans="1:12" ht="22.5" customHeight="1">
      <c r="A29" s="5" t="s">
        <v>13</v>
      </c>
      <c r="B29" s="9"/>
      <c r="C29" s="8"/>
      <c r="D29" s="6" t="s">
        <v>15</v>
      </c>
      <c r="E29" s="5" t="s">
        <v>77</v>
      </c>
      <c r="F29" s="5" t="s">
        <v>78</v>
      </c>
      <c r="G29" s="5">
        <v>58.65</v>
      </c>
      <c r="H29" s="11">
        <f t="shared" si="0"/>
        <v>23.46</v>
      </c>
      <c r="I29" s="14">
        <v>83.47</v>
      </c>
      <c r="J29" s="11">
        <f t="shared" si="1"/>
        <v>50.082</v>
      </c>
      <c r="K29" s="11">
        <f t="shared" si="2"/>
        <v>73.542</v>
      </c>
      <c r="L29" s="12" t="s">
        <v>28</v>
      </c>
    </row>
    <row r="30" spans="1:12" ht="22.5" customHeight="1">
      <c r="A30" s="5" t="s">
        <v>13</v>
      </c>
      <c r="B30" s="9"/>
      <c r="C30" s="8"/>
      <c r="D30" s="6" t="s">
        <v>15</v>
      </c>
      <c r="E30" s="5" t="s">
        <v>79</v>
      </c>
      <c r="F30" s="5" t="s">
        <v>80</v>
      </c>
      <c r="G30" s="5">
        <v>66.19</v>
      </c>
      <c r="H30" s="11">
        <f t="shared" si="0"/>
        <v>26.476</v>
      </c>
      <c r="I30" s="14">
        <v>78.4</v>
      </c>
      <c r="J30" s="11">
        <f t="shared" si="1"/>
        <v>47.04</v>
      </c>
      <c r="K30" s="11">
        <f t="shared" si="2"/>
        <v>73.51599999999999</v>
      </c>
      <c r="L30" s="12" t="s">
        <v>28</v>
      </c>
    </row>
    <row r="31" spans="1:12" ht="22.5" customHeight="1">
      <c r="A31" s="5" t="s">
        <v>13</v>
      </c>
      <c r="B31" s="9"/>
      <c r="C31" s="8"/>
      <c r="D31" s="6" t="s">
        <v>15</v>
      </c>
      <c r="E31" s="5" t="s">
        <v>81</v>
      </c>
      <c r="F31" s="5" t="s">
        <v>82</v>
      </c>
      <c r="G31" s="5">
        <v>52.525</v>
      </c>
      <c r="H31" s="11">
        <f t="shared" si="0"/>
        <v>21.01</v>
      </c>
      <c r="I31" s="14">
        <v>85.39</v>
      </c>
      <c r="J31" s="11">
        <f t="shared" si="1"/>
        <v>51.234</v>
      </c>
      <c r="K31" s="11">
        <f t="shared" si="2"/>
        <v>72.244</v>
      </c>
      <c r="L31" s="12" t="s">
        <v>28</v>
      </c>
    </row>
    <row r="32" spans="1:12" ht="22.5" customHeight="1">
      <c r="A32" s="5" t="s">
        <v>13</v>
      </c>
      <c r="B32" s="9"/>
      <c r="C32" s="8"/>
      <c r="D32" s="6" t="s">
        <v>15</v>
      </c>
      <c r="E32" s="5" t="s">
        <v>83</v>
      </c>
      <c r="F32" s="5" t="s">
        <v>84</v>
      </c>
      <c r="G32" s="5">
        <v>51.84</v>
      </c>
      <c r="H32" s="11">
        <f t="shared" si="0"/>
        <v>20.736000000000004</v>
      </c>
      <c r="I32" s="14">
        <v>83.67</v>
      </c>
      <c r="J32" s="11">
        <f t="shared" si="1"/>
        <v>50.202</v>
      </c>
      <c r="K32" s="11">
        <f t="shared" si="2"/>
        <v>70.938</v>
      </c>
      <c r="L32" s="12" t="s">
        <v>28</v>
      </c>
    </row>
    <row r="33" spans="1:12" ht="22.5" customHeight="1">
      <c r="A33" s="5" t="s">
        <v>13</v>
      </c>
      <c r="B33" s="10"/>
      <c r="C33" s="8"/>
      <c r="D33" s="6" t="s">
        <v>15</v>
      </c>
      <c r="E33" s="5" t="s">
        <v>85</v>
      </c>
      <c r="F33" s="5" t="s">
        <v>86</v>
      </c>
      <c r="G33" s="5">
        <v>45.835</v>
      </c>
      <c r="H33" s="11">
        <f t="shared" si="0"/>
        <v>18.334</v>
      </c>
      <c r="I33" s="14">
        <v>80.81</v>
      </c>
      <c r="J33" s="11">
        <f t="shared" si="1"/>
        <v>48.486</v>
      </c>
      <c r="K33" s="11">
        <f t="shared" si="2"/>
        <v>66.82</v>
      </c>
      <c r="L33" s="12" t="s">
        <v>28</v>
      </c>
    </row>
    <row r="34" spans="1:12" ht="22.5" customHeight="1">
      <c r="A34" s="5" t="s">
        <v>13</v>
      </c>
      <c r="B34" s="7" t="s">
        <v>87</v>
      </c>
      <c r="C34" s="8">
        <v>2</v>
      </c>
      <c r="D34" s="6" t="s">
        <v>15</v>
      </c>
      <c r="E34" s="5" t="s">
        <v>88</v>
      </c>
      <c r="F34" s="5" t="s">
        <v>89</v>
      </c>
      <c r="G34" s="5">
        <v>52.065</v>
      </c>
      <c r="H34" s="11">
        <f t="shared" si="0"/>
        <v>20.826</v>
      </c>
      <c r="I34" s="14">
        <v>84.76</v>
      </c>
      <c r="J34" s="11">
        <f t="shared" si="1"/>
        <v>50.856</v>
      </c>
      <c r="K34" s="11">
        <f t="shared" si="2"/>
        <v>71.682</v>
      </c>
      <c r="L34" s="12" t="s">
        <v>18</v>
      </c>
    </row>
    <row r="35" spans="1:12" ht="22.5" customHeight="1">
      <c r="A35" s="5" t="s">
        <v>13</v>
      </c>
      <c r="B35" s="9"/>
      <c r="C35" s="8"/>
      <c r="D35" s="6" t="s">
        <v>15</v>
      </c>
      <c r="E35" s="5" t="s">
        <v>90</v>
      </c>
      <c r="F35" s="5" t="s">
        <v>91</v>
      </c>
      <c r="G35" s="5">
        <v>49.21</v>
      </c>
      <c r="H35" s="11">
        <f t="shared" si="0"/>
        <v>19.684</v>
      </c>
      <c r="I35" s="14">
        <v>80.06</v>
      </c>
      <c r="J35" s="11">
        <f t="shared" si="1"/>
        <v>48.036</v>
      </c>
      <c r="K35" s="11">
        <f t="shared" si="2"/>
        <v>67.72</v>
      </c>
      <c r="L35" s="12" t="s">
        <v>18</v>
      </c>
    </row>
    <row r="36" spans="1:12" ht="22.5" customHeight="1">
      <c r="A36" s="5" t="s">
        <v>13</v>
      </c>
      <c r="B36" s="10"/>
      <c r="C36" s="8"/>
      <c r="D36" s="6" t="s">
        <v>72</v>
      </c>
      <c r="E36" s="5" t="s">
        <v>92</v>
      </c>
      <c r="F36" s="5" t="s">
        <v>93</v>
      </c>
      <c r="G36" s="5">
        <v>44.035</v>
      </c>
      <c r="H36" s="11">
        <f t="shared" si="0"/>
        <v>17.614</v>
      </c>
      <c r="I36" s="14">
        <v>0</v>
      </c>
      <c r="J36" s="11">
        <f t="shared" si="1"/>
        <v>0</v>
      </c>
      <c r="K36" s="11">
        <f t="shared" si="2"/>
        <v>17.614</v>
      </c>
      <c r="L36" s="12" t="s">
        <v>28</v>
      </c>
    </row>
    <row r="37" spans="1:12" ht="22.5" customHeight="1">
      <c r="A37" s="5" t="s">
        <v>13</v>
      </c>
      <c r="B37" s="7" t="s">
        <v>94</v>
      </c>
      <c r="C37" s="8">
        <v>2</v>
      </c>
      <c r="D37" s="6" t="s">
        <v>15</v>
      </c>
      <c r="E37" s="5" t="s">
        <v>95</v>
      </c>
      <c r="F37" s="5" t="s">
        <v>96</v>
      </c>
      <c r="G37" s="5">
        <v>70.96</v>
      </c>
      <c r="H37" s="11">
        <f t="shared" si="0"/>
        <v>28.384</v>
      </c>
      <c r="I37" s="14">
        <v>84.09</v>
      </c>
      <c r="J37" s="11">
        <f t="shared" si="1"/>
        <v>50.454</v>
      </c>
      <c r="K37" s="11">
        <f t="shared" si="2"/>
        <v>78.838</v>
      </c>
      <c r="L37" s="12" t="s">
        <v>18</v>
      </c>
    </row>
    <row r="38" spans="1:12" ht="22.5" customHeight="1">
      <c r="A38" s="5" t="s">
        <v>13</v>
      </c>
      <c r="B38" s="9"/>
      <c r="C38" s="8"/>
      <c r="D38" s="6" t="s">
        <v>15</v>
      </c>
      <c r="E38" s="5" t="s">
        <v>97</v>
      </c>
      <c r="F38" s="5" t="s">
        <v>98</v>
      </c>
      <c r="G38" s="5">
        <v>62</v>
      </c>
      <c r="H38" s="11">
        <f t="shared" si="0"/>
        <v>24.8</v>
      </c>
      <c r="I38" s="14">
        <v>84.16</v>
      </c>
      <c r="J38" s="11">
        <f t="shared" si="1"/>
        <v>50.495999999999995</v>
      </c>
      <c r="K38" s="11">
        <f t="shared" si="2"/>
        <v>75.29599999999999</v>
      </c>
      <c r="L38" s="12" t="s">
        <v>18</v>
      </c>
    </row>
    <row r="39" spans="1:12" ht="22.5" customHeight="1">
      <c r="A39" s="5" t="s">
        <v>13</v>
      </c>
      <c r="B39" s="9"/>
      <c r="C39" s="8"/>
      <c r="D39" s="6" t="s">
        <v>15</v>
      </c>
      <c r="E39" s="5" t="s">
        <v>99</v>
      </c>
      <c r="F39" s="5" t="s">
        <v>100</v>
      </c>
      <c r="G39" s="5">
        <v>55.645</v>
      </c>
      <c r="H39" s="11">
        <f t="shared" si="0"/>
        <v>22.258000000000003</v>
      </c>
      <c r="I39" s="14">
        <v>87.71</v>
      </c>
      <c r="J39" s="11">
        <f t="shared" si="1"/>
        <v>52.626</v>
      </c>
      <c r="K39" s="11">
        <f t="shared" si="2"/>
        <v>74.884</v>
      </c>
      <c r="L39" s="12" t="s">
        <v>28</v>
      </c>
    </row>
    <row r="40" spans="1:12" ht="22.5" customHeight="1">
      <c r="A40" s="5" t="s">
        <v>13</v>
      </c>
      <c r="B40" s="9"/>
      <c r="C40" s="8"/>
      <c r="D40" s="6" t="s">
        <v>15</v>
      </c>
      <c r="E40" s="5" t="s">
        <v>101</v>
      </c>
      <c r="F40" s="5" t="s">
        <v>102</v>
      </c>
      <c r="G40" s="5">
        <v>58.285</v>
      </c>
      <c r="H40" s="11">
        <f t="shared" si="0"/>
        <v>23.314</v>
      </c>
      <c r="I40" s="14">
        <v>85.81</v>
      </c>
      <c r="J40" s="11">
        <f t="shared" si="1"/>
        <v>51.486</v>
      </c>
      <c r="K40" s="11">
        <f t="shared" si="2"/>
        <v>74.8</v>
      </c>
      <c r="L40" s="12" t="s">
        <v>28</v>
      </c>
    </row>
    <row r="41" spans="1:12" ht="22.5" customHeight="1">
      <c r="A41" s="5" t="s">
        <v>13</v>
      </c>
      <c r="B41" s="9"/>
      <c r="C41" s="8"/>
      <c r="D41" s="6" t="s">
        <v>15</v>
      </c>
      <c r="E41" s="5" t="s">
        <v>103</v>
      </c>
      <c r="F41" s="5" t="s">
        <v>104</v>
      </c>
      <c r="G41" s="5">
        <v>63.355</v>
      </c>
      <c r="H41" s="11">
        <f t="shared" si="0"/>
        <v>25.342</v>
      </c>
      <c r="I41" s="14">
        <v>81.74</v>
      </c>
      <c r="J41" s="11">
        <f t="shared" si="1"/>
        <v>49.044</v>
      </c>
      <c r="K41" s="11">
        <f t="shared" si="2"/>
        <v>74.386</v>
      </c>
      <c r="L41" s="12" t="s">
        <v>28</v>
      </c>
    </row>
    <row r="42" spans="1:12" ht="22.5" customHeight="1">
      <c r="A42" s="5" t="s">
        <v>13</v>
      </c>
      <c r="B42" s="10"/>
      <c r="C42" s="8"/>
      <c r="D42" s="6" t="s">
        <v>15</v>
      </c>
      <c r="E42" s="5" t="s">
        <v>105</v>
      </c>
      <c r="F42" s="5" t="s">
        <v>106</v>
      </c>
      <c r="G42" s="5">
        <v>54.85</v>
      </c>
      <c r="H42" s="11">
        <f t="shared" si="0"/>
        <v>21.94</v>
      </c>
      <c r="I42" s="14">
        <v>82.44</v>
      </c>
      <c r="J42" s="11">
        <f t="shared" si="1"/>
        <v>49.464</v>
      </c>
      <c r="K42" s="11">
        <f t="shared" si="2"/>
        <v>71.404</v>
      </c>
      <c r="L42" s="12" t="s">
        <v>28</v>
      </c>
    </row>
    <row r="43" spans="1:12" ht="22.5" customHeight="1">
      <c r="A43" s="5" t="s">
        <v>13</v>
      </c>
      <c r="B43" s="7" t="s">
        <v>107</v>
      </c>
      <c r="C43" s="8">
        <v>2</v>
      </c>
      <c r="D43" s="6" t="s">
        <v>15</v>
      </c>
      <c r="E43" s="5" t="s">
        <v>108</v>
      </c>
      <c r="F43" s="5" t="s">
        <v>109</v>
      </c>
      <c r="G43" s="5">
        <v>76.175</v>
      </c>
      <c r="H43" s="11">
        <f t="shared" si="0"/>
        <v>30.47</v>
      </c>
      <c r="I43" s="14">
        <v>82.18</v>
      </c>
      <c r="J43" s="11">
        <f t="shared" si="1"/>
        <v>49.308</v>
      </c>
      <c r="K43" s="11">
        <f t="shared" si="2"/>
        <v>79.77799999999999</v>
      </c>
      <c r="L43" s="12" t="s">
        <v>18</v>
      </c>
    </row>
    <row r="44" spans="1:12" ht="22.5" customHeight="1">
      <c r="A44" s="5" t="s">
        <v>13</v>
      </c>
      <c r="B44" s="9"/>
      <c r="C44" s="8"/>
      <c r="D44" s="6" t="s">
        <v>15</v>
      </c>
      <c r="E44" s="5" t="s">
        <v>110</v>
      </c>
      <c r="F44" s="5" t="s">
        <v>111</v>
      </c>
      <c r="G44" s="5">
        <v>74.545</v>
      </c>
      <c r="H44" s="11">
        <f t="shared" si="0"/>
        <v>29.818</v>
      </c>
      <c r="I44" s="14">
        <v>78.62</v>
      </c>
      <c r="J44" s="11">
        <f t="shared" si="1"/>
        <v>47.172000000000004</v>
      </c>
      <c r="K44" s="11">
        <f t="shared" si="2"/>
        <v>76.99000000000001</v>
      </c>
      <c r="L44" s="12" t="s">
        <v>18</v>
      </c>
    </row>
    <row r="45" spans="1:12" ht="22.5" customHeight="1">
      <c r="A45" s="5" t="s">
        <v>13</v>
      </c>
      <c r="B45" s="9"/>
      <c r="C45" s="8"/>
      <c r="D45" s="6" t="s">
        <v>15</v>
      </c>
      <c r="E45" s="5" t="s">
        <v>112</v>
      </c>
      <c r="F45" s="5" t="s">
        <v>113</v>
      </c>
      <c r="G45" s="5">
        <v>66.435</v>
      </c>
      <c r="H45" s="11">
        <f t="shared" si="0"/>
        <v>26.574</v>
      </c>
      <c r="I45" s="14">
        <v>81.5</v>
      </c>
      <c r="J45" s="11">
        <f t="shared" si="1"/>
        <v>48.9</v>
      </c>
      <c r="K45" s="11">
        <f t="shared" si="2"/>
        <v>75.474</v>
      </c>
      <c r="L45" s="12" t="s">
        <v>28</v>
      </c>
    </row>
    <row r="46" spans="1:12" ht="22.5" customHeight="1">
      <c r="A46" s="5" t="s">
        <v>13</v>
      </c>
      <c r="B46" s="9"/>
      <c r="C46" s="8"/>
      <c r="D46" s="6" t="s">
        <v>15</v>
      </c>
      <c r="E46" s="5" t="s">
        <v>114</v>
      </c>
      <c r="F46" s="5" t="s">
        <v>115</v>
      </c>
      <c r="G46" s="5">
        <v>64.995</v>
      </c>
      <c r="H46" s="11">
        <f t="shared" si="0"/>
        <v>25.998000000000005</v>
      </c>
      <c r="I46" s="14">
        <v>81.72</v>
      </c>
      <c r="J46" s="11">
        <f t="shared" si="1"/>
        <v>49.032</v>
      </c>
      <c r="K46" s="11">
        <f t="shared" si="2"/>
        <v>75.03</v>
      </c>
      <c r="L46" s="12" t="s">
        <v>28</v>
      </c>
    </row>
    <row r="47" spans="1:12" ht="22.5" customHeight="1">
      <c r="A47" s="5" t="s">
        <v>13</v>
      </c>
      <c r="B47" s="10"/>
      <c r="C47" s="8"/>
      <c r="D47" s="6" t="s">
        <v>15</v>
      </c>
      <c r="E47" s="5" t="s">
        <v>116</v>
      </c>
      <c r="F47" s="5" t="s">
        <v>117</v>
      </c>
      <c r="G47" s="5">
        <v>73.15</v>
      </c>
      <c r="H47" s="11">
        <f t="shared" si="0"/>
        <v>29.260000000000005</v>
      </c>
      <c r="I47" s="14">
        <v>75.74</v>
      </c>
      <c r="J47" s="11">
        <f t="shared" si="1"/>
        <v>45.443999999999996</v>
      </c>
      <c r="K47" s="11">
        <f t="shared" si="2"/>
        <v>74.70400000000001</v>
      </c>
      <c r="L47" s="12" t="s">
        <v>28</v>
      </c>
    </row>
    <row r="48" spans="1:12" ht="22.5" customHeight="1">
      <c r="A48" s="5" t="s">
        <v>13</v>
      </c>
      <c r="B48" s="7" t="s">
        <v>118</v>
      </c>
      <c r="C48" s="8">
        <v>16</v>
      </c>
      <c r="D48" s="6" t="s">
        <v>15</v>
      </c>
      <c r="E48" s="5" t="s">
        <v>119</v>
      </c>
      <c r="F48" s="5" t="s">
        <v>120</v>
      </c>
      <c r="G48" s="5">
        <v>83.95</v>
      </c>
      <c r="H48" s="11">
        <f t="shared" si="0"/>
        <v>33.580000000000005</v>
      </c>
      <c r="I48" s="14">
        <v>85.56</v>
      </c>
      <c r="J48" s="11">
        <f t="shared" si="1"/>
        <v>51.336</v>
      </c>
      <c r="K48" s="11">
        <f t="shared" si="2"/>
        <v>84.916</v>
      </c>
      <c r="L48" s="12" t="s">
        <v>18</v>
      </c>
    </row>
    <row r="49" spans="1:12" ht="22.5" customHeight="1">
      <c r="A49" s="5" t="s">
        <v>13</v>
      </c>
      <c r="B49" s="9"/>
      <c r="C49" s="8"/>
      <c r="D49" s="6" t="s">
        <v>15</v>
      </c>
      <c r="E49" s="5" t="s">
        <v>121</v>
      </c>
      <c r="F49" s="5" t="s">
        <v>122</v>
      </c>
      <c r="G49" s="5">
        <v>86.49</v>
      </c>
      <c r="H49" s="11">
        <f t="shared" si="0"/>
        <v>34.596</v>
      </c>
      <c r="I49" s="14">
        <v>83.22</v>
      </c>
      <c r="J49" s="11">
        <f t="shared" si="1"/>
        <v>49.931999999999995</v>
      </c>
      <c r="K49" s="11">
        <f t="shared" si="2"/>
        <v>84.52799999999999</v>
      </c>
      <c r="L49" s="12" t="s">
        <v>18</v>
      </c>
    </row>
    <row r="50" spans="1:12" ht="22.5" customHeight="1">
      <c r="A50" s="5" t="s">
        <v>13</v>
      </c>
      <c r="B50" s="9"/>
      <c r="C50" s="8"/>
      <c r="D50" s="6" t="s">
        <v>15</v>
      </c>
      <c r="E50" s="5" t="s">
        <v>123</v>
      </c>
      <c r="F50" s="5" t="s">
        <v>124</v>
      </c>
      <c r="G50" s="5">
        <v>79.17</v>
      </c>
      <c r="H50" s="11">
        <f t="shared" si="0"/>
        <v>31.668000000000003</v>
      </c>
      <c r="I50" s="14">
        <v>84.8</v>
      </c>
      <c r="J50" s="11">
        <f t="shared" si="1"/>
        <v>50.879999999999995</v>
      </c>
      <c r="K50" s="11">
        <f t="shared" si="2"/>
        <v>82.548</v>
      </c>
      <c r="L50" s="12" t="s">
        <v>18</v>
      </c>
    </row>
    <row r="51" spans="1:12" ht="22.5" customHeight="1">
      <c r="A51" s="5" t="s">
        <v>13</v>
      </c>
      <c r="B51" s="9"/>
      <c r="C51" s="8"/>
      <c r="D51" s="6" t="s">
        <v>72</v>
      </c>
      <c r="E51" s="5" t="s">
        <v>125</v>
      </c>
      <c r="F51" s="5" t="s">
        <v>126</v>
      </c>
      <c r="G51" s="5">
        <v>74.115</v>
      </c>
      <c r="H51" s="11">
        <f t="shared" si="0"/>
        <v>29.646</v>
      </c>
      <c r="I51" s="14">
        <v>85.88</v>
      </c>
      <c r="J51" s="11">
        <f t="shared" si="1"/>
        <v>51.528</v>
      </c>
      <c r="K51" s="11">
        <f t="shared" si="2"/>
        <v>81.174</v>
      </c>
      <c r="L51" s="12" t="s">
        <v>18</v>
      </c>
    </row>
    <row r="52" spans="1:12" ht="22.5" customHeight="1">
      <c r="A52" s="5" t="s">
        <v>13</v>
      </c>
      <c r="B52" s="9"/>
      <c r="C52" s="8"/>
      <c r="D52" s="6" t="s">
        <v>15</v>
      </c>
      <c r="E52" s="5" t="s">
        <v>127</v>
      </c>
      <c r="F52" s="5" t="s">
        <v>128</v>
      </c>
      <c r="G52" s="5">
        <v>76.835</v>
      </c>
      <c r="H52" s="11">
        <f t="shared" si="0"/>
        <v>30.733999999999998</v>
      </c>
      <c r="I52" s="14">
        <v>83.96</v>
      </c>
      <c r="J52" s="11">
        <f t="shared" si="1"/>
        <v>50.376</v>
      </c>
      <c r="K52" s="11">
        <f t="shared" si="2"/>
        <v>81.11</v>
      </c>
      <c r="L52" s="12" t="s">
        <v>18</v>
      </c>
    </row>
    <row r="53" spans="1:12" ht="22.5" customHeight="1">
      <c r="A53" s="5" t="s">
        <v>13</v>
      </c>
      <c r="B53" s="9"/>
      <c r="C53" s="8"/>
      <c r="D53" s="6" t="s">
        <v>15</v>
      </c>
      <c r="E53" s="5" t="s">
        <v>129</v>
      </c>
      <c r="F53" s="5" t="s">
        <v>130</v>
      </c>
      <c r="G53" s="5">
        <v>77.04</v>
      </c>
      <c r="H53" s="11">
        <f t="shared" si="0"/>
        <v>30.816000000000003</v>
      </c>
      <c r="I53" s="14">
        <v>83.68</v>
      </c>
      <c r="J53" s="11">
        <f t="shared" si="1"/>
        <v>50.208000000000006</v>
      </c>
      <c r="K53" s="11">
        <f t="shared" si="2"/>
        <v>81.024</v>
      </c>
      <c r="L53" s="12" t="s">
        <v>18</v>
      </c>
    </row>
    <row r="54" spans="1:12" ht="22.5" customHeight="1">
      <c r="A54" s="5" t="s">
        <v>13</v>
      </c>
      <c r="B54" s="9"/>
      <c r="C54" s="8"/>
      <c r="D54" s="6" t="s">
        <v>15</v>
      </c>
      <c r="E54" s="5" t="s">
        <v>131</v>
      </c>
      <c r="F54" s="5" t="s">
        <v>132</v>
      </c>
      <c r="G54" s="5">
        <v>78.795</v>
      </c>
      <c r="H54" s="11">
        <f t="shared" si="0"/>
        <v>31.518</v>
      </c>
      <c r="I54" s="14">
        <v>80.62</v>
      </c>
      <c r="J54" s="11">
        <f t="shared" si="1"/>
        <v>48.372</v>
      </c>
      <c r="K54" s="11">
        <f t="shared" si="2"/>
        <v>79.89</v>
      </c>
      <c r="L54" s="12" t="s">
        <v>18</v>
      </c>
    </row>
    <row r="55" spans="1:12" ht="22.5" customHeight="1">
      <c r="A55" s="5" t="s">
        <v>13</v>
      </c>
      <c r="B55" s="9"/>
      <c r="C55" s="8"/>
      <c r="D55" s="6" t="s">
        <v>15</v>
      </c>
      <c r="E55" s="5" t="s">
        <v>133</v>
      </c>
      <c r="F55" s="5" t="s">
        <v>134</v>
      </c>
      <c r="G55" s="5">
        <v>75.105</v>
      </c>
      <c r="H55" s="11">
        <f t="shared" si="0"/>
        <v>30.042</v>
      </c>
      <c r="I55" s="14">
        <v>83.08</v>
      </c>
      <c r="J55" s="11">
        <f t="shared" si="1"/>
        <v>49.848</v>
      </c>
      <c r="K55" s="11">
        <f t="shared" si="2"/>
        <v>79.89</v>
      </c>
      <c r="L55" s="12" t="s">
        <v>18</v>
      </c>
    </row>
    <row r="56" spans="1:12" ht="22.5" customHeight="1">
      <c r="A56" s="5" t="s">
        <v>13</v>
      </c>
      <c r="B56" s="9"/>
      <c r="C56" s="8"/>
      <c r="D56" s="6" t="s">
        <v>15</v>
      </c>
      <c r="E56" s="5" t="s">
        <v>135</v>
      </c>
      <c r="F56" s="5" t="s">
        <v>136</v>
      </c>
      <c r="G56" s="5">
        <v>74.32</v>
      </c>
      <c r="H56" s="11">
        <f t="shared" si="0"/>
        <v>29.727999999999998</v>
      </c>
      <c r="I56" s="14">
        <v>83.28</v>
      </c>
      <c r="J56" s="11">
        <f t="shared" si="1"/>
        <v>49.967999999999996</v>
      </c>
      <c r="K56" s="11">
        <f t="shared" si="2"/>
        <v>79.696</v>
      </c>
      <c r="L56" s="12" t="s">
        <v>18</v>
      </c>
    </row>
    <row r="57" spans="1:12" ht="22.5" customHeight="1">
      <c r="A57" s="5" t="s">
        <v>13</v>
      </c>
      <c r="B57" s="9"/>
      <c r="C57" s="8"/>
      <c r="D57" s="6" t="s">
        <v>15</v>
      </c>
      <c r="E57" s="5" t="s">
        <v>137</v>
      </c>
      <c r="F57" s="5" t="s">
        <v>138</v>
      </c>
      <c r="G57" s="5">
        <v>78.07</v>
      </c>
      <c r="H57" s="11">
        <f t="shared" si="0"/>
        <v>31.227999999999998</v>
      </c>
      <c r="I57" s="14">
        <v>80.34</v>
      </c>
      <c r="J57" s="11">
        <f t="shared" si="1"/>
        <v>48.204</v>
      </c>
      <c r="K57" s="11">
        <f t="shared" si="2"/>
        <v>79.432</v>
      </c>
      <c r="L57" s="12" t="s">
        <v>18</v>
      </c>
    </row>
    <row r="58" spans="1:12" ht="22.5" customHeight="1">
      <c r="A58" s="5" t="s">
        <v>13</v>
      </c>
      <c r="B58" s="9"/>
      <c r="C58" s="8"/>
      <c r="D58" s="6" t="s">
        <v>15</v>
      </c>
      <c r="E58" s="5" t="s">
        <v>139</v>
      </c>
      <c r="F58" s="5" t="s">
        <v>140</v>
      </c>
      <c r="G58" s="5">
        <v>75.535</v>
      </c>
      <c r="H58" s="11">
        <f t="shared" si="0"/>
        <v>30.214</v>
      </c>
      <c r="I58" s="14">
        <v>81.68</v>
      </c>
      <c r="J58" s="11">
        <f t="shared" si="1"/>
        <v>49.008</v>
      </c>
      <c r="K58" s="11">
        <f t="shared" si="2"/>
        <v>79.22200000000001</v>
      </c>
      <c r="L58" s="12" t="s">
        <v>18</v>
      </c>
    </row>
    <row r="59" spans="1:12" ht="22.5" customHeight="1">
      <c r="A59" s="5" t="s">
        <v>13</v>
      </c>
      <c r="B59" s="9"/>
      <c r="C59" s="8"/>
      <c r="D59" s="6" t="s">
        <v>15</v>
      </c>
      <c r="E59" s="5" t="s">
        <v>141</v>
      </c>
      <c r="F59" s="5" t="s">
        <v>142</v>
      </c>
      <c r="G59" s="5">
        <v>71.365</v>
      </c>
      <c r="H59" s="11">
        <f t="shared" si="0"/>
        <v>28.546</v>
      </c>
      <c r="I59" s="14">
        <v>83.54</v>
      </c>
      <c r="J59" s="11">
        <f t="shared" si="1"/>
        <v>50.124</v>
      </c>
      <c r="K59" s="11">
        <f t="shared" si="2"/>
        <v>78.67</v>
      </c>
      <c r="L59" s="12" t="s">
        <v>18</v>
      </c>
    </row>
    <row r="60" spans="1:12" ht="22.5" customHeight="1">
      <c r="A60" s="5" t="s">
        <v>13</v>
      </c>
      <c r="B60" s="9"/>
      <c r="C60" s="8"/>
      <c r="D60" s="6" t="s">
        <v>15</v>
      </c>
      <c r="E60" s="5" t="s">
        <v>143</v>
      </c>
      <c r="F60" s="5" t="s">
        <v>144</v>
      </c>
      <c r="G60" s="5">
        <v>71.075</v>
      </c>
      <c r="H60" s="11">
        <f t="shared" si="0"/>
        <v>28.430000000000003</v>
      </c>
      <c r="I60" s="14">
        <v>83.3</v>
      </c>
      <c r="J60" s="11">
        <f t="shared" si="1"/>
        <v>49.98</v>
      </c>
      <c r="K60" s="11">
        <f t="shared" si="2"/>
        <v>78.41</v>
      </c>
      <c r="L60" s="12" t="s">
        <v>18</v>
      </c>
    </row>
    <row r="61" spans="1:12" ht="22.5" customHeight="1">
      <c r="A61" s="5" t="s">
        <v>13</v>
      </c>
      <c r="B61" s="9"/>
      <c r="C61" s="8"/>
      <c r="D61" s="6" t="s">
        <v>15</v>
      </c>
      <c r="E61" s="5" t="s">
        <v>145</v>
      </c>
      <c r="F61" s="5" t="s">
        <v>146</v>
      </c>
      <c r="G61" s="5">
        <v>77.29</v>
      </c>
      <c r="H61" s="11">
        <f t="shared" si="0"/>
        <v>30.916000000000004</v>
      </c>
      <c r="I61" s="14">
        <v>78.96</v>
      </c>
      <c r="J61" s="11">
        <f t="shared" si="1"/>
        <v>47.376</v>
      </c>
      <c r="K61" s="11">
        <f t="shared" si="2"/>
        <v>78.292</v>
      </c>
      <c r="L61" s="12" t="s">
        <v>18</v>
      </c>
    </row>
    <row r="62" spans="1:12" ht="22.5" customHeight="1">
      <c r="A62" s="5" t="s">
        <v>13</v>
      </c>
      <c r="B62" s="9"/>
      <c r="C62" s="8"/>
      <c r="D62" s="6" t="s">
        <v>15</v>
      </c>
      <c r="E62" s="5" t="s">
        <v>147</v>
      </c>
      <c r="F62" s="5" t="s">
        <v>148</v>
      </c>
      <c r="G62" s="5">
        <v>72.15</v>
      </c>
      <c r="H62" s="11">
        <f t="shared" si="0"/>
        <v>28.860000000000003</v>
      </c>
      <c r="I62" s="14">
        <v>82.36</v>
      </c>
      <c r="J62" s="11">
        <f t="shared" si="1"/>
        <v>49.416</v>
      </c>
      <c r="K62" s="11">
        <f t="shared" si="2"/>
        <v>78.276</v>
      </c>
      <c r="L62" s="12" t="s">
        <v>18</v>
      </c>
    </row>
    <row r="63" spans="1:12" ht="22.5" customHeight="1">
      <c r="A63" s="5" t="s">
        <v>13</v>
      </c>
      <c r="B63" s="9"/>
      <c r="C63" s="8"/>
      <c r="D63" s="6" t="s">
        <v>15</v>
      </c>
      <c r="E63" s="5" t="s">
        <v>149</v>
      </c>
      <c r="F63" s="5" t="s">
        <v>150</v>
      </c>
      <c r="G63" s="5">
        <v>69.83</v>
      </c>
      <c r="H63" s="11">
        <f t="shared" si="0"/>
        <v>27.932000000000002</v>
      </c>
      <c r="I63" s="14">
        <v>83.52</v>
      </c>
      <c r="J63" s="11">
        <f t="shared" si="1"/>
        <v>50.111999999999995</v>
      </c>
      <c r="K63" s="11">
        <f t="shared" si="2"/>
        <v>78.044</v>
      </c>
      <c r="L63" s="12" t="s">
        <v>18</v>
      </c>
    </row>
    <row r="64" spans="1:12" ht="22.5" customHeight="1">
      <c r="A64" s="5" t="s">
        <v>13</v>
      </c>
      <c r="B64" s="9"/>
      <c r="C64" s="8"/>
      <c r="D64" s="6" t="s">
        <v>15</v>
      </c>
      <c r="E64" s="5" t="s">
        <v>151</v>
      </c>
      <c r="F64" s="5" t="s">
        <v>152</v>
      </c>
      <c r="G64" s="5">
        <v>72.675</v>
      </c>
      <c r="H64" s="11">
        <f t="shared" si="0"/>
        <v>29.07</v>
      </c>
      <c r="I64" s="14">
        <v>81.48</v>
      </c>
      <c r="J64" s="11">
        <f t="shared" si="1"/>
        <v>48.888</v>
      </c>
      <c r="K64" s="11">
        <f t="shared" si="2"/>
        <v>77.958</v>
      </c>
      <c r="L64" s="12" t="s">
        <v>28</v>
      </c>
    </row>
    <row r="65" spans="1:12" ht="22.5" customHeight="1">
      <c r="A65" s="5" t="s">
        <v>13</v>
      </c>
      <c r="B65" s="9"/>
      <c r="C65" s="8"/>
      <c r="D65" s="6" t="s">
        <v>15</v>
      </c>
      <c r="E65" s="5" t="s">
        <v>153</v>
      </c>
      <c r="F65" s="5" t="s">
        <v>154</v>
      </c>
      <c r="G65" s="5">
        <v>68.96</v>
      </c>
      <c r="H65" s="11">
        <f t="shared" si="0"/>
        <v>27.584</v>
      </c>
      <c r="I65" s="14">
        <v>83.72</v>
      </c>
      <c r="J65" s="11">
        <f t="shared" si="1"/>
        <v>50.232</v>
      </c>
      <c r="K65" s="11">
        <f t="shared" si="2"/>
        <v>77.816</v>
      </c>
      <c r="L65" s="12" t="s">
        <v>28</v>
      </c>
    </row>
    <row r="66" spans="1:12" ht="22.5" customHeight="1">
      <c r="A66" s="5" t="s">
        <v>13</v>
      </c>
      <c r="B66" s="9"/>
      <c r="C66" s="8"/>
      <c r="D66" s="6" t="s">
        <v>15</v>
      </c>
      <c r="E66" s="5" t="s">
        <v>155</v>
      </c>
      <c r="F66" s="5" t="s">
        <v>156</v>
      </c>
      <c r="G66" s="5">
        <v>73.255</v>
      </c>
      <c r="H66" s="11">
        <f t="shared" si="0"/>
        <v>29.302</v>
      </c>
      <c r="I66" s="14">
        <v>80.12</v>
      </c>
      <c r="J66" s="11">
        <f t="shared" si="1"/>
        <v>48.072</v>
      </c>
      <c r="K66" s="11">
        <f t="shared" si="2"/>
        <v>77.374</v>
      </c>
      <c r="L66" s="12" t="s">
        <v>28</v>
      </c>
    </row>
    <row r="67" spans="1:12" ht="22.5" customHeight="1">
      <c r="A67" s="5" t="s">
        <v>13</v>
      </c>
      <c r="B67" s="9"/>
      <c r="C67" s="8"/>
      <c r="D67" s="6" t="s">
        <v>15</v>
      </c>
      <c r="E67" s="5" t="s">
        <v>157</v>
      </c>
      <c r="F67" s="5" t="s">
        <v>158</v>
      </c>
      <c r="G67" s="5">
        <v>77.95</v>
      </c>
      <c r="H67" s="11">
        <f aca="true" t="shared" si="3" ref="H67:H130">G67*0.4</f>
        <v>31.180000000000003</v>
      </c>
      <c r="I67" s="14">
        <v>76.38</v>
      </c>
      <c r="J67" s="11">
        <f aca="true" t="shared" si="4" ref="J67:J130">I67*0.6</f>
        <v>45.827999999999996</v>
      </c>
      <c r="K67" s="11">
        <f aca="true" t="shared" si="5" ref="K67:K130">H67+J67</f>
        <v>77.008</v>
      </c>
      <c r="L67" s="12" t="s">
        <v>28</v>
      </c>
    </row>
    <row r="68" spans="1:12" ht="22.5" customHeight="1">
      <c r="A68" s="5" t="s">
        <v>13</v>
      </c>
      <c r="B68" s="9"/>
      <c r="C68" s="8"/>
      <c r="D68" s="6" t="s">
        <v>15</v>
      </c>
      <c r="E68" s="5" t="s">
        <v>159</v>
      </c>
      <c r="F68" s="5" t="s">
        <v>160</v>
      </c>
      <c r="G68" s="5">
        <v>70.87</v>
      </c>
      <c r="H68" s="11">
        <f t="shared" si="3"/>
        <v>28.348000000000003</v>
      </c>
      <c r="I68" s="14">
        <v>79.22</v>
      </c>
      <c r="J68" s="11">
        <f t="shared" si="4"/>
        <v>47.532</v>
      </c>
      <c r="K68" s="11">
        <f t="shared" si="5"/>
        <v>75.88</v>
      </c>
      <c r="L68" s="12" t="s">
        <v>28</v>
      </c>
    </row>
    <row r="69" spans="1:12" ht="22.5" customHeight="1">
      <c r="A69" s="5" t="s">
        <v>13</v>
      </c>
      <c r="B69" s="9"/>
      <c r="C69" s="8"/>
      <c r="D69" s="6" t="s">
        <v>15</v>
      </c>
      <c r="E69" s="5" t="s">
        <v>161</v>
      </c>
      <c r="F69" s="5" t="s">
        <v>162</v>
      </c>
      <c r="G69" s="5">
        <v>72.5</v>
      </c>
      <c r="H69" s="11">
        <f t="shared" si="3"/>
        <v>29</v>
      </c>
      <c r="I69" s="14">
        <v>77.64</v>
      </c>
      <c r="J69" s="11">
        <f t="shared" si="4"/>
        <v>46.583999999999996</v>
      </c>
      <c r="K69" s="11">
        <f t="shared" si="5"/>
        <v>75.584</v>
      </c>
      <c r="L69" s="12" t="s">
        <v>28</v>
      </c>
    </row>
    <row r="70" spans="1:12" ht="22.5" customHeight="1">
      <c r="A70" s="5" t="s">
        <v>13</v>
      </c>
      <c r="B70" s="9"/>
      <c r="C70" s="8"/>
      <c r="D70" s="6" t="s">
        <v>15</v>
      </c>
      <c r="E70" s="5" t="s">
        <v>163</v>
      </c>
      <c r="F70" s="5" t="s">
        <v>164</v>
      </c>
      <c r="G70" s="5">
        <v>74.785</v>
      </c>
      <c r="H70" s="11">
        <f t="shared" si="3"/>
        <v>29.914</v>
      </c>
      <c r="I70" s="14">
        <v>76</v>
      </c>
      <c r="J70" s="11">
        <f t="shared" si="4"/>
        <v>45.6</v>
      </c>
      <c r="K70" s="11">
        <f t="shared" si="5"/>
        <v>75.51400000000001</v>
      </c>
      <c r="L70" s="12" t="s">
        <v>28</v>
      </c>
    </row>
    <row r="71" spans="1:12" ht="22.5" customHeight="1">
      <c r="A71" s="5" t="s">
        <v>13</v>
      </c>
      <c r="B71" s="9"/>
      <c r="C71" s="8"/>
      <c r="D71" s="6" t="s">
        <v>15</v>
      </c>
      <c r="E71" s="5" t="s">
        <v>165</v>
      </c>
      <c r="F71" s="5" t="s">
        <v>166</v>
      </c>
      <c r="G71" s="5">
        <v>68.5</v>
      </c>
      <c r="H71" s="11">
        <f t="shared" si="3"/>
        <v>27.400000000000002</v>
      </c>
      <c r="I71" s="14">
        <v>80.08</v>
      </c>
      <c r="J71" s="11">
        <f t="shared" si="4"/>
        <v>48.047999999999995</v>
      </c>
      <c r="K71" s="11">
        <f t="shared" si="5"/>
        <v>75.448</v>
      </c>
      <c r="L71" s="12" t="s">
        <v>28</v>
      </c>
    </row>
    <row r="72" spans="1:12" ht="22.5" customHeight="1">
      <c r="A72" s="5" t="s">
        <v>13</v>
      </c>
      <c r="B72" s="9"/>
      <c r="C72" s="8"/>
      <c r="D72" s="6" t="s">
        <v>15</v>
      </c>
      <c r="E72" s="5" t="s">
        <v>167</v>
      </c>
      <c r="F72" s="5" t="s">
        <v>168</v>
      </c>
      <c r="G72" s="5">
        <v>65.62</v>
      </c>
      <c r="H72" s="11">
        <f t="shared" si="3"/>
        <v>26.248000000000005</v>
      </c>
      <c r="I72" s="14">
        <v>81.74</v>
      </c>
      <c r="J72" s="11">
        <f t="shared" si="4"/>
        <v>49.044</v>
      </c>
      <c r="K72" s="11">
        <f t="shared" si="5"/>
        <v>75.292</v>
      </c>
      <c r="L72" s="12" t="s">
        <v>28</v>
      </c>
    </row>
    <row r="73" spans="1:12" ht="22.5" customHeight="1">
      <c r="A73" s="5" t="s">
        <v>13</v>
      </c>
      <c r="B73" s="9"/>
      <c r="C73" s="8"/>
      <c r="D73" s="6" t="s">
        <v>15</v>
      </c>
      <c r="E73" s="5" t="s">
        <v>169</v>
      </c>
      <c r="F73" s="5" t="s">
        <v>170</v>
      </c>
      <c r="G73" s="5">
        <v>68.495</v>
      </c>
      <c r="H73" s="11">
        <f t="shared" si="3"/>
        <v>27.398000000000003</v>
      </c>
      <c r="I73" s="14">
        <v>78.96</v>
      </c>
      <c r="J73" s="11">
        <f t="shared" si="4"/>
        <v>47.376</v>
      </c>
      <c r="K73" s="11">
        <f t="shared" si="5"/>
        <v>74.774</v>
      </c>
      <c r="L73" s="12" t="s">
        <v>28</v>
      </c>
    </row>
    <row r="74" spans="1:12" ht="22.5" customHeight="1">
      <c r="A74" s="5" t="s">
        <v>13</v>
      </c>
      <c r="B74" s="9"/>
      <c r="C74" s="8"/>
      <c r="D74" s="6" t="s">
        <v>15</v>
      </c>
      <c r="E74" s="5" t="s">
        <v>171</v>
      </c>
      <c r="F74" s="5" t="s">
        <v>172</v>
      </c>
      <c r="G74" s="5">
        <v>67.46</v>
      </c>
      <c r="H74" s="11">
        <f t="shared" si="3"/>
        <v>26.983999999999998</v>
      </c>
      <c r="I74" s="14">
        <v>79.3</v>
      </c>
      <c r="J74" s="11">
        <f t="shared" si="4"/>
        <v>47.58</v>
      </c>
      <c r="K74" s="11">
        <f t="shared" si="5"/>
        <v>74.564</v>
      </c>
      <c r="L74" s="12" t="s">
        <v>28</v>
      </c>
    </row>
    <row r="75" spans="1:12" ht="22.5" customHeight="1">
      <c r="A75" s="5" t="s">
        <v>13</v>
      </c>
      <c r="B75" s="9"/>
      <c r="C75" s="8"/>
      <c r="D75" s="6" t="s">
        <v>15</v>
      </c>
      <c r="E75" s="5" t="s">
        <v>173</v>
      </c>
      <c r="F75" s="5" t="s">
        <v>174</v>
      </c>
      <c r="G75" s="5">
        <v>67.43</v>
      </c>
      <c r="H75" s="11">
        <f t="shared" si="3"/>
        <v>26.972000000000005</v>
      </c>
      <c r="I75" s="14">
        <v>78.42</v>
      </c>
      <c r="J75" s="11">
        <f t="shared" si="4"/>
        <v>47.052</v>
      </c>
      <c r="K75" s="11">
        <f t="shared" si="5"/>
        <v>74.024</v>
      </c>
      <c r="L75" s="12" t="s">
        <v>28</v>
      </c>
    </row>
    <row r="76" spans="1:12" ht="22.5" customHeight="1">
      <c r="A76" s="5" t="s">
        <v>13</v>
      </c>
      <c r="B76" s="9"/>
      <c r="C76" s="8"/>
      <c r="D76" s="6" t="s">
        <v>15</v>
      </c>
      <c r="E76" s="5" t="s">
        <v>175</v>
      </c>
      <c r="F76" s="5" t="s">
        <v>176</v>
      </c>
      <c r="G76" s="5">
        <v>77.055</v>
      </c>
      <c r="H76" s="11">
        <f t="shared" si="3"/>
        <v>30.822000000000003</v>
      </c>
      <c r="I76" s="14">
        <v>71.32</v>
      </c>
      <c r="J76" s="11">
        <f t="shared" si="4"/>
        <v>42.791999999999994</v>
      </c>
      <c r="K76" s="11">
        <f t="shared" si="5"/>
        <v>73.614</v>
      </c>
      <c r="L76" s="12" t="s">
        <v>28</v>
      </c>
    </row>
    <row r="77" spans="1:12" ht="22.5" customHeight="1">
      <c r="A77" s="5" t="s">
        <v>13</v>
      </c>
      <c r="B77" s="9"/>
      <c r="C77" s="8"/>
      <c r="D77" s="6" t="s">
        <v>72</v>
      </c>
      <c r="E77" s="5" t="s">
        <v>177</v>
      </c>
      <c r="F77" s="5" t="s">
        <v>178</v>
      </c>
      <c r="G77" s="5">
        <v>69.055</v>
      </c>
      <c r="H77" s="11">
        <f t="shared" si="3"/>
        <v>27.622000000000003</v>
      </c>
      <c r="I77" s="14">
        <v>76.4</v>
      </c>
      <c r="J77" s="11">
        <f t="shared" si="4"/>
        <v>45.84</v>
      </c>
      <c r="K77" s="11">
        <f t="shared" si="5"/>
        <v>73.462</v>
      </c>
      <c r="L77" s="12" t="s">
        <v>28</v>
      </c>
    </row>
    <row r="78" spans="1:12" ht="22.5" customHeight="1">
      <c r="A78" s="5" t="s">
        <v>13</v>
      </c>
      <c r="B78" s="9"/>
      <c r="C78" s="8"/>
      <c r="D78" s="6" t="s">
        <v>15</v>
      </c>
      <c r="E78" s="5" t="s">
        <v>179</v>
      </c>
      <c r="F78" s="5" t="s">
        <v>180</v>
      </c>
      <c r="G78" s="5">
        <v>65.795</v>
      </c>
      <c r="H78" s="11">
        <f t="shared" si="3"/>
        <v>26.318</v>
      </c>
      <c r="I78" s="14">
        <v>78.24</v>
      </c>
      <c r="J78" s="11">
        <f t="shared" si="4"/>
        <v>46.943999999999996</v>
      </c>
      <c r="K78" s="11">
        <f t="shared" si="5"/>
        <v>73.262</v>
      </c>
      <c r="L78" s="12" t="s">
        <v>28</v>
      </c>
    </row>
    <row r="79" spans="1:12" ht="22.5" customHeight="1">
      <c r="A79" s="5" t="s">
        <v>13</v>
      </c>
      <c r="B79" s="9"/>
      <c r="C79" s="8"/>
      <c r="D79" s="6" t="s">
        <v>15</v>
      </c>
      <c r="E79" s="5" t="s">
        <v>181</v>
      </c>
      <c r="F79" s="5" t="s">
        <v>182</v>
      </c>
      <c r="G79" s="5">
        <v>71.72</v>
      </c>
      <c r="H79" s="11">
        <f t="shared" si="3"/>
        <v>28.688000000000002</v>
      </c>
      <c r="I79" s="14">
        <v>74.28</v>
      </c>
      <c r="J79" s="11">
        <f t="shared" si="4"/>
        <v>44.568</v>
      </c>
      <c r="K79" s="11">
        <f t="shared" si="5"/>
        <v>73.256</v>
      </c>
      <c r="L79" s="12" t="s">
        <v>28</v>
      </c>
    </row>
    <row r="80" spans="1:12" ht="22.5" customHeight="1">
      <c r="A80" s="5" t="s">
        <v>13</v>
      </c>
      <c r="B80" s="9"/>
      <c r="C80" s="8"/>
      <c r="D80" s="6" t="s">
        <v>15</v>
      </c>
      <c r="E80" s="5" t="s">
        <v>183</v>
      </c>
      <c r="F80" s="5" t="s">
        <v>86</v>
      </c>
      <c r="G80" s="5">
        <v>70.57</v>
      </c>
      <c r="H80" s="11">
        <f t="shared" si="3"/>
        <v>28.227999999999998</v>
      </c>
      <c r="I80" s="14">
        <v>73.82</v>
      </c>
      <c r="J80" s="11">
        <f t="shared" si="4"/>
        <v>44.291999999999994</v>
      </c>
      <c r="K80" s="11">
        <f t="shared" si="5"/>
        <v>72.52</v>
      </c>
      <c r="L80" s="12" t="s">
        <v>28</v>
      </c>
    </row>
    <row r="81" spans="1:12" ht="22.5" customHeight="1">
      <c r="A81" s="5" t="s">
        <v>13</v>
      </c>
      <c r="B81" s="9"/>
      <c r="C81" s="8"/>
      <c r="D81" s="6" t="s">
        <v>15</v>
      </c>
      <c r="E81" s="5" t="s">
        <v>184</v>
      </c>
      <c r="F81" s="5" t="s">
        <v>185</v>
      </c>
      <c r="G81" s="5">
        <v>68.86</v>
      </c>
      <c r="H81" s="11">
        <f t="shared" si="3"/>
        <v>27.544</v>
      </c>
      <c r="I81" s="14">
        <v>74.48</v>
      </c>
      <c r="J81" s="11">
        <f t="shared" si="4"/>
        <v>44.688</v>
      </c>
      <c r="K81" s="11">
        <f t="shared" si="5"/>
        <v>72.232</v>
      </c>
      <c r="L81" s="12" t="s">
        <v>28</v>
      </c>
    </row>
    <row r="82" spans="1:12" ht="22.5" customHeight="1">
      <c r="A82" s="5" t="s">
        <v>13</v>
      </c>
      <c r="B82" s="9"/>
      <c r="C82" s="8"/>
      <c r="D82" s="6" t="s">
        <v>15</v>
      </c>
      <c r="E82" s="5" t="s">
        <v>186</v>
      </c>
      <c r="F82" s="5" t="s">
        <v>187</v>
      </c>
      <c r="G82" s="5">
        <v>66.77</v>
      </c>
      <c r="H82" s="11">
        <f t="shared" si="3"/>
        <v>26.708</v>
      </c>
      <c r="I82" s="14">
        <v>75.4</v>
      </c>
      <c r="J82" s="11">
        <f t="shared" si="4"/>
        <v>45.24</v>
      </c>
      <c r="K82" s="11">
        <f t="shared" si="5"/>
        <v>71.94800000000001</v>
      </c>
      <c r="L82" s="12" t="s">
        <v>28</v>
      </c>
    </row>
    <row r="83" spans="1:12" ht="22.5" customHeight="1">
      <c r="A83" s="5" t="s">
        <v>13</v>
      </c>
      <c r="B83" s="9"/>
      <c r="C83" s="8"/>
      <c r="D83" s="6" t="s">
        <v>15</v>
      </c>
      <c r="E83" s="5" t="s">
        <v>188</v>
      </c>
      <c r="F83" s="5" t="s">
        <v>189</v>
      </c>
      <c r="G83" s="5">
        <v>76.315</v>
      </c>
      <c r="H83" s="11">
        <f t="shared" si="3"/>
        <v>30.526</v>
      </c>
      <c r="I83" s="14">
        <v>68.9</v>
      </c>
      <c r="J83" s="11">
        <f t="shared" si="4"/>
        <v>41.34</v>
      </c>
      <c r="K83" s="11">
        <f t="shared" si="5"/>
        <v>71.866</v>
      </c>
      <c r="L83" s="12" t="s">
        <v>28</v>
      </c>
    </row>
    <row r="84" spans="1:12" ht="22.5" customHeight="1">
      <c r="A84" s="5" t="s">
        <v>13</v>
      </c>
      <c r="B84" s="9"/>
      <c r="C84" s="8"/>
      <c r="D84" s="6" t="s">
        <v>15</v>
      </c>
      <c r="E84" s="5" t="s">
        <v>190</v>
      </c>
      <c r="F84" s="5" t="s">
        <v>191</v>
      </c>
      <c r="G84" s="5">
        <v>59.78</v>
      </c>
      <c r="H84" s="11">
        <f t="shared" si="3"/>
        <v>23.912000000000003</v>
      </c>
      <c r="I84" s="14">
        <v>78.74</v>
      </c>
      <c r="J84" s="11">
        <f t="shared" si="4"/>
        <v>47.24399999999999</v>
      </c>
      <c r="K84" s="11">
        <f t="shared" si="5"/>
        <v>71.15599999999999</v>
      </c>
      <c r="L84" s="12" t="s">
        <v>28</v>
      </c>
    </row>
    <row r="85" spans="1:12" ht="22.5" customHeight="1">
      <c r="A85" s="5" t="s">
        <v>13</v>
      </c>
      <c r="B85" s="9"/>
      <c r="C85" s="8"/>
      <c r="D85" s="6" t="s">
        <v>15</v>
      </c>
      <c r="E85" s="5" t="s">
        <v>192</v>
      </c>
      <c r="F85" s="5" t="s">
        <v>193</v>
      </c>
      <c r="G85" s="5">
        <v>69.915</v>
      </c>
      <c r="H85" s="11">
        <f t="shared" si="3"/>
        <v>27.966000000000005</v>
      </c>
      <c r="I85" s="14">
        <v>69.76</v>
      </c>
      <c r="J85" s="11">
        <f t="shared" si="4"/>
        <v>41.856</v>
      </c>
      <c r="K85" s="11">
        <f t="shared" si="5"/>
        <v>69.822</v>
      </c>
      <c r="L85" s="12" t="s">
        <v>28</v>
      </c>
    </row>
    <row r="86" spans="1:12" ht="22.5" customHeight="1">
      <c r="A86" s="5" t="s">
        <v>13</v>
      </c>
      <c r="B86" s="9"/>
      <c r="C86" s="8"/>
      <c r="D86" s="6" t="s">
        <v>15</v>
      </c>
      <c r="E86" s="5" t="s">
        <v>194</v>
      </c>
      <c r="F86" s="5" t="s">
        <v>195</v>
      </c>
      <c r="G86" s="5">
        <v>78.57</v>
      </c>
      <c r="H86" s="11">
        <f t="shared" si="3"/>
        <v>31.427999999999997</v>
      </c>
      <c r="I86" s="14">
        <v>0</v>
      </c>
      <c r="J86" s="11">
        <f t="shared" si="4"/>
        <v>0</v>
      </c>
      <c r="K86" s="11">
        <f t="shared" si="5"/>
        <v>31.427999999999997</v>
      </c>
      <c r="L86" s="12" t="s">
        <v>28</v>
      </c>
    </row>
    <row r="87" spans="1:12" ht="22.5" customHeight="1">
      <c r="A87" s="5" t="s">
        <v>13</v>
      </c>
      <c r="B87" s="9"/>
      <c r="C87" s="8"/>
      <c r="D87" s="6" t="s">
        <v>15</v>
      </c>
      <c r="E87" s="5" t="s">
        <v>196</v>
      </c>
      <c r="F87" s="5" t="s">
        <v>197</v>
      </c>
      <c r="G87" s="5">
        <v>77.845</v>
      </c>
      <c r="H87" s="11">
        <f t="shared" si="3"/>
        <v>31.138</v>
      </c>
      <c r="I87" s="14">
        <v>0</v>
      </c>
      <c r="J87" s="11">
        <f t="shared" si="4"/>
        <v>0</v>
      </c>
      <c r="K87" s="11">
        <f t="shared" si="5"/>
        <v>31.138</v>
      </c>
      <c r="L87" s="12" t="s">
        <v>28</v>
      </c>
    </row>
    <row r="88" spans="1:12" ht="22.5" customHeight="1">
      <c r="A88" s="5" t="s">
        <v>13</v>
      </c>
      <c r="B88" s="9"/>
      <c r="C88" s="8"/>
      <c r="D88" s="6" t="s">
        <v>15</v>
      </c>
      <c r="E88" s="5" t="s">
        <v>198</v>
      </c>
      <c r="F88" s="5" t="s">
        <v>199</v>
      </c>
      <c r="G88" s="5">
        <v>75.72</v>
      </c>
      <c r="H88" s="11">
        <f t="shared" si="3"/>
        <v>30.288</v>
      </c>
      <c r="I88" s="14">
        <v>0</v>
      </c>
      <c r="J88" s="11">
        <f t="shared" si="4"/>
        <v>0</v>
      </c>
      <c r="K88" s="11">
        <f t="shared" si="5"/>
        <v>30.288</v>
      </c>
      <c r="L88" s="12" t="s">
        <v>28</v>
      </c>
    </row>
    <row r="89" spans="1:12" ht="22.5" customHeight="1">
      <c r="A89" s="5" t="s">
        <v>13</v>
      </c>
      <c r="B89" s="10"/>
      <c r="C89" s="8"/>
      <c r="D89" s="6" t="s">
        <v>15</v>
      </c>
      <c r="E89" s="5" t="s">
        <v>200</v>
      </c>
      <c r="F89" s="5" t="s">
        <v>201</v>
      </c>
      <c r="G89" s="5">
        <v>57.655</v>
      </c>
      <c r="H89" s="11">
        <f t="shared" si="3"/>
        <v>23.062</v>
      </c>
      <c r="I89" s="12">
        <v>0</v>
      </c>
      <c r="J89" s="11">
        <f t="shared" si="4"/>
        <v>0</v>
      </c>
      <c r="K89" s="11">
        <f t="shared" si="5"/>
        <v>23.062</v>
      </c>
      <c r="L89" s="12" t="s">
        <v>28</v>
      </c>
    </row>
    <row r="90" spans="1:12" ht="22.5" customHeight="1">
      <c r="A90" s="5" t="s">
        <v>13</v>
      </c>
      <c r="B90" s="15" t="s">
        <v>202</v>
      </c>
      <c r="C90" s="16">
        <v>2</v>
      </c>
      <c r="D90" s="6" t="s">
        <v>15</v>
      </c>
      <c r="E90" s="5" t="s">
        <v>203</v>
      </c>
      <c r="F90" s="5" t="s">
        <v>204</v>
      </c>
      <c r="G90" s="5">
        <v>71.955</v>
      </c>
      <c r="H90" s="11">
        <f t="shared" si="3"/>
        <v>28.782</v>
      </c>
      <c r="I90" s="20">
        <v>86.14</v>
      </c>
      <c r="J90" s="11">
        <f t="shared" si="4"/>
        <v>51.684</v>
      </c>
      <c r="K90" s="11">
        <f t="shared" si="5"/>
        <v>80.466</v>
      </c>
      <c r="L90" s="12" t="s">
        <v>18</v>
      </c>
    </row>
    <row r="91" spans="1:12" ht="22.5" customHeight="1">
      <c r="A91" s="5" t="s">
        <v>13</v>
      </c>
      <c r="B91" s="17"/>
      <c r="C91" s="16"/>
      <c r="D91" s="6" t="s">
        <v>15</v>
      </c>
      <c r="E91" s="5" t="s">
        <v>205</v>
      </c>
      <c r="F91" s="5" t="s">
        <v>206</v>
      </c>
      <c r="G91" s="5">
        <v>76.555</v>
      </c>
      <c r="H91" s="11">
        <f t="shared" si="3"/>
        <v>30.622000000000003</v>
      </c>
      <c r="I91" s="20">
        <v>82.06</v>
      </c>
      <c r="J91" s="11">
        <f t="shared" si="4"/>
        <v>49.236</v>
      </c>
      <c r="K91" s="11">
        <f t="shared" si="5"/>
        <v>79.858</v>
      </c>
      <c r="L91" s="12" t="s">
        <v>18</v>
      </c>
    </row>
    <row r="92" spans="1:12" ht="22.5" customHeight="1">
      <c r="A92" s="5" t="s">
        <v>13</v>
      </c>
      <c r="B92" s="7" t="s">
        <v>207</v>
      </c>
      <c r="C92" s="8">
        <v>3</v>
      </c>
      <c r="D92" s="6" t="s">
        <v>15</v>
      </c>
      <c r="E92" s="5" t="s">
        <v>208</v>
      </c>
      <c r="F92" s="5" t="s">
        <v>209</v>
      </c>
      <c r="G92" s="5">
        <v>56.75</v>
      </c>
      <c r="H92" s="11">
        <f t="shared" si="3"/>
        <v>22.700000000000003</v>
      </c>
      <c r="I92" s="14">
        <v>85.21</v>
      </c>
      <c r="J92" s="11">
        <f t="shared" si="4"/>
        <v>51.126</v>
      </c>
      <c r="K92" s="11">
        <f t="shared" si="5"/>
        <v>73.826</v>
      </c>
      <c r="L92" s="12" t="s">
        <v>18</v>
      </c>
    </row>
    <row r="93" spans="1:12" ht="22.5" customHeight="1">
      <c r="A93" s="5" t="s">
        <v>13</v>
      </c>
      <c r="B93" s="9"/>
      <c r="C93" s="8"/>
      <c r="D93" s="6" t="s">
        <v>15</v>
      </c>
      <c r="E93" s="5" t="s">
        <v>210</v>
      </c>
      <c r="F93" s="5" t="s">
        <v>211</v>
      </c>
      <c r="G93" s="5">
        <v>58.32</v>
      </c>
      <c r="H93" s="11">
        <f t="shared" si="3"/>
        <v>23.328000000000003</v>
      </c>
      <c r="I93" s="14">
        <v>82.43</v>
      </c>
      <c r="J93" s="11">
        <f t="shared" si="4"/>
        <v>49.458000000000006</v>
      </c>
      <c r="K93" s="11">
        <f t="shared" si="5"/>
        <v>72.786</v>
      </c>
      <c r="L93" s="12" t="s">
        <v>18</v>
      </c>
    </row>
    <row r="94" spans="1:12" ht="22.5" customHeight="1">
      <c r="A94" s="5" t="s">
        <v>13</v>
      </c>
      <c r="B94" s="9"/>
      <c r="C94" s="8"/>
      <c r="D94" s="6" t="s">
        <v>15</v>
      </c>
      <c r="E94" s="5" t="s">
        <v>212</v>
      </c>
      <c r="F94" s="5" t="s">
        <v>213</v>
      </c>
      <c r="G94" s="5">
        <v>57.74</v>
      </c>
      <c r="H94" s="11">
        <f t="shared" si="3"/>
        <v>23.096000000000004</v>
      </c>
      <c r="I94" s="14">
        <v>81.29</v>
      </c>
      <c r="J94" s="11">
        <f t="shared" si="4"/>
        <v>48.774</v>
      </c>
      <c r="K94" s="11">
        <f t="shared" si="5"/>
        <v>71.87</v>
      </c>
      <c r="L94" s="12" t="s">
        <v>18</v>
      </c>
    </row>
    <row r="95" spans="1:12" ht="22.5" customHeight="1">
      <c r="A95" s="5" t="s">
        <v>13</v>
      </c>
      <c r="B95" s="9"/>
      <c r="C95" s="8"/>
      <c r="D95" s="6" t="s">
        <v>15</v>
      </c>
      <c r="E95" s="5" t="s">
        <v>214</v>
      </c>
      <c r="F95" s="5" t="s">
        <v>215</v>
      </c>
      <c r="G95" s="5">
        <v>48.145</v>
      </c>
      <c r="H95" s="11">
        <f t="shared" si="3"/>
        <v>19.258000000000003</v>
      </c>
      <c r="I95" s="14">
        <v>87.3</v>
      </c>
      <c r="J95" s="11">
        <f t="shared" si="4"/>
        <v>52.379999999999995</v>
      </c>
      <c r="K95" s="11">
        <f t="shared" si="5"/>
        <v>71.638</v>
      </c>
      <c r="L95" s="12" t="s">
        <v>28</v>
      </c>
    </row>
    <row r="96" spans="1:12" ht="22.5" customHeight="1">
      <c r="A96" s="5" t="s">
        <v>13</v>
      </c>
      <c r="B96" s="9"/>
      <c r="C96" s="8"/>
      <c r="D96" s="6" t="s">
        <v>15</v>
      </c>
      <c r="E96" s="5" t="s">
        <v>216</v>
      </c>
      <c r="F96" s="5" t="s">
        <v>217</v>
      </c>
      <c r="G96" s="5">
        <v>55.82</v>
      </c>
      <c r="H96" s="11">
        <f t="shared" si="3"/>
        <v>22.328000000000003</v>
      </c>
      <c r="I96" s="14">
        <v>81.49</v>
      </c>
      <c r="J96" s="11">
        <f t="shared" si="4"/>
        <v>48.894</v>
      </c>
      <c r="K96" s="11">
        <f t="shared" si="5"/>
        <v>71.22200000000001</v>
      </c>
      <c r="L96" s="12" t="s">
        <v>28</v>
      </c>
    </row>
    <row r="97" spans="1:12" ht="22.5" customHeight="1">
      <c r="A97" s="5" t="s">
        <v>13</v>
      </c>
      <c r="B97" s="10"/>
      <c r="C97" s="8"/>
      <c r="D97" s="6" t="s">
        <v>15</v>
      </c>
      <c r="E97" s="5" t="s">
        <v>218</v>
      </c>
      <c r="F97" s="5" t="s">
        <v>219</v>
      </c>
      <c r="G97" s="5">
        <v>51.745</v>
      </c>
      <c r="H97" s="11">
        <f t="shared" si="3"/>
        <v>20.698</v>
      </c>
      <c r="I97" s="14">
        <v>84.01</v>
      </c>
      <c r="J97" s="11">
        <f t="shared" si="4"/>
        <v>50.406</v>
      </c>
      <c r="K97" s="11">
        <f t="shared" si="5"/>
        <v>71.104</v>
      </c>
      <c r="L97" s="12" t="s">
        <v>28</v>
      </c>
    </row>
    <row r="98" spans="1:12" ht="22.5" customHeight="1">
      <c r="A98" s="5" t="s">
        <v>13</v>
      </c>
      <c r="B98" s="7" t="s">
        <v>220</v>
      </c>
      <c r="C98" s="8">
        <v>5</v>
      </c>
      <c r="D98" s="6" t="s">
        <v>15</v>
      </c>
      <c r="E98" s="5" t="s">
        <v>221</v>
      </c>
      <c r="F98" s="5" t="s">
        <v>222</v>
      </c>
      <c r="G98" s="5">
        <v>62.715</v>
      </c>
      <c r="H98" s="11">
        <f t="shared" si="3"/>
        <v>25.086000000000002</v>
      </c>
      <c r="I98" s="14">
        <v>85.04</v>
      </c>
      <c r="J98" s="11">
        <f t="shared" si="4"/>
        <v>51.024</v>
      </c>
      <c r="K98" s="11">
        <f t="shared" si="5"/>
        <v>76.11</v>
      </c>
      <c r="L98" s="12" t="s">
        <v>18</v>
      </c>
    </row>
    <row r="99" spans="1:12" ht="22.5" customHeight="1">
      <c r="A99" s="5" t="s">
        <v>13</v>
      </c>
      <c r="B99" s="9"/>
      <c r="C99" s="8"/>
      <c r="D99" s="6" t="s">
        <v>15</v>
      </c>
      <c r="E99" s="5" t="s">
        <v>223</v>
      </c>
      <c r="F99" s="5" t="s">
        <v>224</v>
      </c>
      <c r="G99" s="5">
        <v>54.72</v>
      </c>
      <c r="H99" s="11">
        <f t="shared" si="3"/>
        <v>21.888</v>
      </c>
      <c r="I99" s="14">
        <v>83.43</v>
      </c>
      <c r="J99" s="11">
        <f t="shared" si="4"/>
        <v>50.058</v>
      </c>
      <c r="K99" s="11">
        <f t="shared" si="5"/>
        <v>71.946</v>
      </c>
      <c r="L99" s="12" t="s">
        <v>18</v>
      </c>
    </row>
    <row r="100" spans="1:12" ht="22.5" customHeight="1">
      <c r="A100" s="5" t="s">
        <v>13</v>
      </c>
      <c r="B100" s="9"/>
      <c r="C100" s="8"/>
      <c r="D100" s="6" t="s">
        <v>15</v>
      </c>
      <c r="E100" s="5" t="s">
        <v>225</v>
      </c>
      <c r="F100" s="5" t="s">
        <v>226</v>
      </c>
      <c r="G100" s="5">
        <v>55.285</v>
      </c>
      <c r="H100" s="11">
        <f t="shared" si="3"/>
        <v>22.114</v>
      </c>
      <c r="I100" s="14">
        <v>82.21</v>
      </c>
      <c r="J100" s="11">
        <f t="shared" si="4"/>
        <v>49.32599999999999</v>
      </c>
      <c r="K100" s="11">
        <f t="shared" si="5"/>
        <v>71.44</v>
      </c>
      <c r="L100" s="12" t="s">
        <v>18</v>
      </c>
    </row>
    <row r="101" spans="1:12" ht="22.5" customHeight="1">
      <c r="A101" s="5" t="s">
        <v>13</v>
      </c>
      <c r="B101" s="9"/>
      <c r="C101" s="8"/>
      <c r="D101" s="6" t="s">
        <v>15</v>
      </c>
      <c r="E101" s="5" t="s">
        <v>227</v>
      </c>
      <c r="F101" s="5" t="s">
        <v>228</v>
      </c>
      <c r="G101" s="5">
        <v>46.925</v>
      </c>
      <c r="H101" s="11">
        <f t="shared" si="3"/>
        <v>18.77</v>
      </c>
      <c r="I101" s="14">
        <v>83.01</v>
      </c>
      <c r="J101" s="11">
        <f t="shared" si="4"/>
        <v>49.806000000000004</v>
      </c>
      <c r="K101" s="11">
        <f t="shared" si="5"/>
        <v>68.57600000000001</v>
      </c>
      <c r="L101" s="12" t="s">
        <v>18</v>
      </c>
    </row>
    <row r="102" spans="1:12" ht="22.5" customHeight="1">
      <c r="A102" s="5" t="s">
        <v>13</v>
      </c>
      <c r="B102" s="9"/>
      <c r="C102" s="8"/>
      <c r="D102" s="6" t="s">
        <v>15</v>
      </c>
      <c r="E102" s="5" t="s">
        <v>229</v>
      </c>
      <c r="F102" s="5" t="s">
        <v>230</v>
      </c>
      <c r="G102" s="5">
        <v>44.21</v>
      </c>
      <c r="H102" s="11">
        <f t="shared" si="3"/>
        <v>17.684</v>
      </c>
      <c r="I102" s="14">
        <v>83.97</v>
      </c>
      <c r="J102" s="11">
        <f t="shared" si="4"/>
        <v>50.382</v>
      </c>
      <c r="K102" s="11">
        <f t="shared" si="5"/>
        <v>68.066</v>
      </c>
      <c r="L102" s="12" t="s">
        <v>18</v>
      </c>
    </row>
    <row r="103" spans="1:12" ht="22.5" customHeight="1">
      <c r="A103" s="5" t="s">
        <v>13</v>
      </c>
      <c r="B103" s="10"/>
      <c r="C103" s="8"/>
      <c r="D103" s="6" t="s">
        <v>15</v>
      </c>
      <c r="E103" s="5" t="s">
        <v>231</v>
      </c>
      <c r="F103" s="5" t="s">
        <v>232</v>
      </c>
      <c r="G103" s="5">
        <v>46.71</v>
      </c>
      <c r="H103" s="11">
        <f t="shared" si="3"/>
        <v>18.684</v>
      </c>
      <c r="I103" s="14">
        <v>80.03</v>
      </c>
      <c r="J103" s="11">
        <f t="shared" si="4"/>
        <v>48.018</v>
      </c>
      <c r="K103" s="11">
        <f t="shared" si="5"/>
        <v>66.702</v>
      </c>
      <c r="L103" s="12" t="s">
        <v>28</v>
      </c>
    </row>
    <row r="104" spans="1:12" ht="22.5" customHeight="1">
      <c r="A104" s="5" t="s">
        <v>13</v>
      </c>
      <c r="B104" s="7" t="s">
        <v>233</v>
      </c>
      <c r="C104" s="8">
        <v>5</v>
      </c>
      <c r="D104" s="6" t="s">
        <v>15</v>
      </c>
      <c r="E104" s="5" t="s">
        <v>234</v>
      </c>
      <c r="F104" s="5" t="s">
        <v>235</v>
      </c>
      <c r="G104" s="5">
        <v>85.61</v>
      </c>
      <c r="H104" s="11">
        <f t="shared" si="3"/>
        <v>34.244</v>
      </c>
      <c r="I104" s="14">
        <v>88.46</v>
      </c>
      <c r="J104" s="11">
        <f t="shared" si="4"/>
        <v>53.07599999999999</v>
      </c>
      <c r="K104" s="11">
        <f t="shared" si="5"/>
        <v>87.32</v>
      </c>
      <c r="L104" s="12" t="s">
        <v>18</v>
      </c>
    </row>
    <row r="105" spans="1:12" ht="22.5" customHeight="1">
      <c r="A105" s="5" t="s">
        <v>13</v>
      </c>
      <c r="B105" s="9"/>
      <c r="C105" s="8"/>
      <c r="D105" s="6" t="s">
        <v>15</v>
      </c>
      <c r="E105" s="5" t="s">
        <v>236</v>
      </c>
      <c r="F105" s="5" t="s">
        <v>237</v>
      </c>
      <c r="G105" s="5">
        <v>79.345</v>
      </c>
      <c r="H105" s="11">
        <f t="shared" si="3"/>
        <v>31.738</v>
      </c>
      <c r="I105" s="14">
        <v>85.72</v>
      </c>
      <c r="J105" s="11">
        <f t="shared" si="4"/>
        <v>51.431999999999995</v>
      </c>
      <c r="K105" s="11">
        <f t="shared" si="5"/>
        <v>83.16999999999999</v>
      </c>
      <c r="L105" s="12" t="s">
        <v>18</v>
      </c>
    </row>
    <row r="106" spans="1:12" ht="22.5" customHeight="1">
      <c r="A106" s="5" t="s">
        <v>13</v>
      </c>
      <c r="B106" s="9"/>
      <c r="C106" s="8"/>
      <c r="D106" s="6" t="s">
        <v>15</v>
      </c>
      <c r="E106" s="5" t="s">
        <v>238</v>
      </c>
      <c r="F106" s="5" t="s">
        <v>239</v>
      </c>
      <c r="G106" s="5">
        <v>79.235</v>
      </c>
      <c r="H106" s="11">
        <f t="shared" si="3"/>
        <v>31.694000000000003</v>
      </c>
      <c r="I106" s="14">
        <v>85.56</v>
      </c>
      <c r="J106" s="11">
        <f t="shared" si="4"/>
        <v>51.336</v>
      </c>
      <c r="K106" s="11">
        <f t="shared" si="5"/>
        <v>83.03</v>
      </c>
      <c r="L106" s="12" t="s">
        <v>18</v>
      </c>
    </row>
    <row r="107" spans="1:12" ht="22.5" customHeight="1">
      <c r="A107" s="5" t="s">
        <v>13</v>
      </c>
      <c r="B107" s="9"/>
      <c r="C107" s="8"/>
      <c r="D107" s="6" t="s">
        <v>15</v>
      </c>
      <c r="E107" s="5" t="s">
        <v>240</v>
      </c>
      <c r="F107" s="5" t="s">
        <v>241</v>
      </c>
      <c r="G107" s="5">
        <v>75.595</v>
      </c>
      <c r="H107" s="11">
        <f t="shared" si="3"/>
        <v>30.238</v>
      </c>
      <c r="I107" s="14">
        <v>83.06</v>
      </c>
      <c r="J107" s="11">
        <f t="shared" si="4"/>
        <v>49.836</v>
      </c>
      <c r="K107" s="11">
        <f t="shared" si="5"/>
        <v>80.074</v>
      </c>
      <c r="L107" s="12" t="s">
        <v>18</v>
      </c>
    </row>
    <row r="108" spans="1:12" ht="22.5" customHeight="1">
      <c r="A108" s="5" t="s">
        <v>13</v>
      </c>
      <c r="B108" s="9"/>
      <c r="C108" s="8"/>
      <c r="D108" s="6" t="s">
        <v>15</v>
      </c>
      <c r="E108" s="5" t="s">
        <v>242</v>
      </c>
      <c r="F108" s="5" t="s">
        <v>243</v>
      </c>
      <c r="G108" s="5">
        <v>76.71</v>
      </c>
      <c r="H108" s="11">
        <f t="shared" si="3"/>
        <v>30.683999999999997</v>
      </c>
      <c r="I108" s="14">
        <v>82.1</v>
      </c>
      <c r="J108" s="11">
        <f t="shared" si="4"/>
        <v>49.26</v>
      </c>
      <c r="K108" s="11">
        <f t="shared" si="5"/>
        <v>79.94399999999999</v>
      </c>
      <c r="L108" s="12" t="s">
        <v>18</v>
      </c>
    </row>
    <row r="109" spans="1:12" ht="22.5" customHeight="1">
      <c r="A109" s="5" t="s">
        <v>13</v>
      </c>
      <c r="B109" s="9"/>
      <c r="C109" s="8"/>
      <c r="D109" s="6" t="s">
        <v>15</v>
      </c>
      <c r="E109" s="5" t="s">
        <v>244</v>
      </c>
      <c r="F109" s="5" t="s">
        <v>245</v>
      </c>
      <c r="G109" s="5">
        <v>77.73</v>
      </c>
      <c r="H109" s="11">
        <f t="shared" si="3"/>
        <v>31.092000000000002</v>
      </c>
      <c r="I109" s="14">
        <v>80.52</v>
      </c>
      <c r="J109" s="11">
        <f t="shared" si="4"/>
        <v>48.312</v>
      </c>
      <c r="K109" s="11">
        <f t="shared" si="5"/>
        <v>79.404</v>
      </c>
      <c r="L109" s="12" t="s">
        <v>28</v>
      </c>
    </row>
    <row r="110" spans="1:12" ht="22.5" customHeight="1">
      <c r="A110" s="5" t="s">
        <v>13</v>
      </c>
      <c r="B110" s="9"/>
      <c r="C110" s="8"/>
      <c r="D110" s="6" t="s">
        <v>15</v>
      </c>
      <c r="E110" s="5" t="s">
        <v>246</v>
      </c>
      <c r="F110" s="5" t="s">
        <v>247</v>
      </c>
      <c r="G110" s="5">
        <v>74.875</v>
      </c>
      <c r="H110" s="11">
        <f t="shared" si="3"/>
        <v>29.950000000000003</v>
      </c>
      <c r="I110" s="14">
        <v>80.8</v>
      </c>
      <c r="J110" s="11">
        <f t="shared" si="4"/>
        <v>48.48</v>
      </c>
      <c r="K110" s="11">
        <f t="shared" si="5"/>
        <v>78.43</v>
      </c>
      <c r="L110" s="12" t="s">
        <v>28</v>
      </c>
    </row>
    <row r="111" spans="1:12" ht="22.5" customHeight="1">
      <c r="A111" s="5" t="s">
        <v>13</v>
      </c>
      <c r="B111" s="9"/>
      <c r="C111" s="8"/>
      <c r="D111" s="6" t="s">
        <v>15</v>
      </c>
      <c r="E111" s="5" t="s">
        <v>248</v>
      </c>
      <c r="F111" s="5" t="s">
        <v>249</v>
      </c>
      <c r="G111" s="5">
        <v>78.56</v>
      </c>
      <c r="H111" s="11">
        <f t="shared" si="3"/>
        <v>31.424000000000003</v>
      </c>
      <c r="I111" s="14">
        <v>78.1</v>
      </c>
      <c r="J111" s="11">
        <f t="shared" si="4"/>
        <v>46.85999999999999</v>
      </c>
      <c r="K111" s="11">
        <f t="shared" si="5"/>
        <v>78.28399999999999</v>
      </c>
      <c r="L111" s="12" t="s">
        <v>28</v>
      </c>
    </row>
    <row r="112" spans="1:12" ht="22.5" customHeight="1">
      <c r="A112" s="5" t="s">
        <v>13</v>
      </c>
      <c r="B112" s="9"/>
      <c r="C112" s="8"/>
      <c r="D112" s="6" t="s">
        <v>15</v>
      </c>
      <c r="E112" s="5" t="s">
        <v>250</v>
      </c>
      <c r="F112" s="5" t="s">
        <v>251</v>
      </c>
      <c r="G112" s="5">
        <v>76.11</v>
      </c>
      <c r="H112" s="11">
        <f t="shared" si="3"/>
        <v>30.444000000000003</v>
      </c>
      <c r="I112" s="14">
        <v>78.12</v>
      </c>
      <c r="J112" s="11">
        <f t="shared" si="4"/>
        <v>46.872</v>
      </c>
      <c r="K112" s="11">
        <f t="shared" si="5"/>
        <v>77.316</v>
      </c>
      <c r="L112" s="12" t="s">
        <v>28</v>
      </c>
    </row>
    <row r="113" spans="1:12" ht="22.5" customHeight="1">
      <c r="A113" s="5" t="s">
        <v>13</v>
      </c>
      <c r="B113" s="9"/>
      <c r="C113" s="8"/>
      <c r="D113" s="6" t="s">
        <v>15</v>
      </c>
      <c r="E113" s="5" t="s">
        <v>252</v>
      </c>
      <c r="F113" s="5" t="s">
        <v>253</v>
      </c>
      <c r="G113" s="5">
        <v>74.11</v>
      </c>
      <c r="H113" s="11">
        <f t="shared" si="3"/>
        <v>29.644000000000002</v>
      </c>
      <c r="I113" s="14">
        <v>79.18</v>
      </c>
      <c r="J113" s="11">
        <f t="shared" si="4"/>
        <v>47.508</v>
      </c>
      <c r="K113" s="11">
        <f t="shared" si="5"/>
        <v>77.152</v>
      </c>
      <c r="L113" s="12" t="s">
        <v>28</v>
      </c>
    </row>
    <row r="114" spans="1:12" ht="22.5" customHeight="1">
      <c r="A114" s="5" t="s">
        <v>13</v>
      </c>
      <c r="B114" s="9"/>
      <c r="C114" s="8"/>
      <c r="D114" s="6" t="s">
        <v>15</v>
      </c>
      <c r="E114" s="5" t="s">
        <v>254</v>
      </c>
      <c r="F114" s="5" t="s">
        <v>255</v>
      </c>
      <c r="G114" s="5">
        <v>75.22</v>
      </c>
      <c r="H114" s="11">
        <f t="shared" si="3"/>
        <v>30.088</v>
      </c>
      <c r="I114" s="14">
        <v>77.26</v>
      </c>
      <c r="J114" s="11">
        <f t="shared" si="4"/>
        <v>46.356</v>
      </c>
      <c r="K114" s="11">
        <f t="shared" si="5"/>
        <v>76.444</v>
      </c>
      <c r="L114" s="12" t="s">
        <v>28</v>
      </c>
    </row>
    <row r="115" spans="1:12" ht="22.5" customHeight="1">
      <c r="A115" s="5" t="s">
        <v>13</v>
      </c>
      <c r="B115" s="9"/>
      <c r="C115" s="8"/>
      <c r="D115" s="6" t="s">
        <v>15</v>
      </c>
      <c r="E115" s="5" t="s">
        <v>256</v>
      </c>
      <c r="F115" s="5" t="s">
        <v>257</v>
      </c>
      <c r="G115" s="5">
        <v>74.165</v>
      </c>
      <c r="H115" s="11">
        <f t="shared" si="3"/>
        <v>29.666000000000004</v>
      </c>
      <c r="I115" s="14">
        <v>73.1</v>
      </c>
      <c r="J115" s="11">
        <f t="shared" si="4"/>
        <v>43.85999999999999</v>
      </c>
      <c r="K115" s="11">
        <f t="shared" si="5"/>
        <v>73.526</v>
      </c>
      <c r="L115" s="12" t="s">
        <v>28</v>
      </c>
    </row>
    <row r="116" spans="1:12" ht="22.5" customHeight="1">
      <c r="A116" s="5" t="s">
        <v>13</v>
      </c>
      <c r="B116" s="9"/>
      <c r="C116" s="8"/>
      <c r="D116" s="6" t="s">
        <v>72</v>
      </c>
      <c r="E116" s="5" t="s">
        <v>258</v>
      </c>
      <c r="F116" s="5" t="s">
        <v>259</v>
      </c>
      <c r="G116" s="5">
        <v>77.13</v>
      </c>
      <c r="H116" s="11">
        <f t="shared" si="3"/>
        <v>30.852</v>
      </c>
      <c r="I116" s="14">
        <v>0</v>
      </c>
      <c r="J116" s="11">
        <f t="shared" si="4"/>
        <v>0</v>
      </c>
      <c r="K116" s="11">
        <f t="shared" si="5"/>
        <v>30.852</v>
      </c>
      <c r="L116" s="12" t="s">
        <v>28</v>
      </c>
    </row>
    <row r="117" spans="1:12" ht="22.5" customHeight="1">
      <c r="A117" s="5" t="s">
        <v>13</v>
      </c>
      <c r="B117" s="9"/>
      <c r="C117" s="8"/>
      <c r="D117" s="6" t="s">
        <v>15</v>
      </c>
      <c r="E117" s="5" t="s">
        <v>260</v>
      </c>
      <c r="F117" s="5" t="s">
        <v>261</v>
      </c>
      <c r="G117" s="5">
        <v>75.25</v>
      </c>
      <c r="H117" s="11">
        <f t="shared" si="3"/>
        <v>30.1</v>
      </c>
      <c r="I117" s="14">
        <v>0</v>
      </c>
      <c r="J117" s="11">
        <f t="shared" si="4"/>
        <v>0</v>
      </c>
      <c r="K117" s="11">
        <f t="shared" si="5"/>
        <v>30.1</v>
      </c>
      <c r="L117" s="12" t="s">
        <v>28</v>
      </c>
    </row>
    <row r="118" spans="1:12" ht="22.5" customHeight="1">
      <c r="A118" s="5" t="s">
        <v>13</v>
      </c>
      <c r="B118" s="10"/>
      <c r="C118" s="8"/>
      <c r="D118" s="6" t="s">
        <v>15</v>
      </c>
      <c r="E118" s="5" t="s">
        <v>262</v>
      </c>
      <c r="F118" s="5" t="s">
        <v>78</v>
      </c>
      <c r="G118" s="5">
        <v>74.875</v>
      </c>
      <c r="H118" s="11">
        <f t="shared" si="3"/>
        <v>29.950000000000003</v>
      </c>
      <c r="I118" s="14">
        <v>0</v>
      </c>
      <c r="J118" s="11">
        <f t="shared" si="4"/>
        <v>0</v>
      </c>
      <c r="K118" s="11">
        <f t="shared" si="5"/>
        <v>29.950000000000003</v>
      </c>
      <c r="L118" s="12" t="s">
        <v>28</v>
      </c>
    </row>
    <row r="119" spans="1:12" ht="22.5" customHeight="1">
      <c r="A119" s="5" t="s">
        <v>13</v>
      </c>
      <c r="B119" s="18" t="s">
        <v>263</v>
      </c>
      <c r="C119" s="8">
        <v>10</v>
      </c>
      <c r="D119" s="6" t="s">
        <v>72</v>
      </c>
      <c r="E119" s="5" t="s">
        <v>264</v>
      </c>
      <c r="F119" s="5" t="s">
        <v>265</v>
      </c>
      <c r="G119" s="5">
        <v>78.83</v>
      </c>
      <c r="H119" s="11">
        <f t="shared" si="3"/>
        <v>31.532</v>
      </c>
      <c r="I119" s="14">
        <v>85.7</v>
      </c>
      <c r="J119" s="11">
        <f t="shared" si="4"/>
        <v>51.42</v>
      </c>
      <c r="K119" s="11">
        <f t="shared" si="5"/>
        <v>82.952</v>
      </c>
      <c r="L119" s="12" t="s">
        <v>18</v>
      </c>
    </row>
    <row r="120" spans="1:12" ht="22.5" customHeight="1">
      <c r="A120" s="5" t="s">
        <v>13</v>
      </c>
      <c r="B120" s="19"/>
      <c r="C120" s="8"/>
      <c r="D120" s="6" t="s">
        <v>15</v>
      </c>
      <c r="E120" s="5" t="s">
        <v>266</v>
      </c>
      <c r="F120" s="5" t="s">
        <v>267</v>
      </c>
      <c r="G120" s="5">
        <v>74.75</v>
      </c>
      <c r="H120" s="11">
        <f t="shared" si="3"/>
        <v>29.900000000000002</v>
      </c>
      <c r="I120" s="14">
        <v>88.4</v>
      </c>
      <c r="J120" s="11">
        <f t="shared" si="4"/>
        <v>53.04</v>
      </c>
      <c r="K120" s="11">
        <f t="shared" si="5"/>
        <v>82.94</v>
      </c>
      <c r="L120" s="12" t="s">
        <v>18</v>
      </c>
    </row>
    <row r="121" spans="1:12" ht="22.5" customHeight="1">
      <c r="A121" s="5" t="s">
        <v>13</v>
      </c>
      <c r="B121" s="19"/>
      <c r="C121" s="8"/>
      <c r="D121" s="6" t="s">
        <v>15</v>
      </c>
      <c r="E121" s="5" t="s">
        <v>268</v>
      </c>
      <c r="F121" s="5" t="s">
        <v>269</v>
      </c>
      <c r="G121" s="5">
        <v>75.475</v>
      </c>
      <c r="H121" s="11">
        <f t="shared" si="3"/>
        <v>30.189999999999998</v>
      </c>
      <c r="I121" s="14">
        <v>86.64</v>
      </c>
      <c r="J121" s="11">
        <f t="shared" si="4"/>
        <v>51.984</v>
      </c>
      <c r="K121" s="11">
        <f t="shared" si="5"/>
        <v>82.174</v>
      </c>
      <c r="L121" s="12" t="s">
        <v>18</v>
      </c>
    </row>
    <row r="122" spans="1:12" ht="22.5" customHeight="1">
      <c r="A122" s="5" t="s">
        <v>13</v>
      </c>
      <c r="B122" s="19"/>
      <c r="C122" s="8"/>
      <c r="D122" s="6" t="s">
        <v>15</v>
      </c>
      <c r="E122" s="5" t="s">
        <v>270</v>
      </c>
      <c r="F122" s="5" t="s">
        <v>271</v>
      </c>
      <c r="G122" s="5">
        <v>72.865</v>
      </c>
      <c r="H122" s="11">
        <f t="shared" si="3"/>
        <v>29.146</v>
      </c>
      <c r="I122" s="14">
        <v>87.56</v>
      </c>
      <c r="J122" s="11">
        <f t="shared" si="4"/>
        <v>52.536</v>
      </c>
      <c r="K122" s="11">
        <f t="shared" si="5"/>
        <v>81.682</v>
      </c>
      <c r="L122" s="12" t="s">
        <v>18</v>
      </c>
    </row>
    <row r="123" spans="1:12" ht="22.5" customHeight="1">
      <c r="A123" s="5" t="s">
        <v>13</v>
      </c>
      <c r="B123" s="19"/>
      <c r="C123" s="8"/>
      <c r="D123" s="6" t="s">
        <v>15</v>
      </c>
      <c r="E123" s="5" t="s">
        <v>272</v>
      </c>
      <c r="F123" s="5" t="s">
        <v>273</v>
      </c>
      <c r="G123" s="5">
        <v>81.16</v>
      </c>
      <c r="H123" s="11">
        <f t="shared" si="3"/>
        <v>32.464</v>
      </c>
      <c r="I123" s="14">
        <v>81.86</v>
      </c>
      <c r="J123" s="11">
        <f t="shared" si="4"/>
        <v>49.116</v>
      </c>
      <c r="K123" s="11">
        <f t="shared" si="5"/>
        <v>81.58</v>
      </c>
      <c r="L123" s="12" t="s">
        <v>18</v>
      </c>
    </row>
    <row r="124" spans="1:12" ht="22.5" customHeight="1">
      <c r="A124" s="5" t="s">
        <v>13</v>
      </c>
      <c r="B124" s="19"/>
      <c r="C124" s="8"/>
      <c r="D124" s="6" t="s">
        <v>15</v>
      </c>
      <c r="E124" s="5" t="s">
        <v>274</v>
      </c>
      <c r="F124" s="5" t="s">
        <v>275</v>
      </c>
      <c r="G124" s="5">
        <v>75.325</v>
      </c>
      <c r="H124" s="11">
        <f t="shared" si="3"/>
        <v>30.130000000000003</v>
      </c>
      <c r="I124" s="14">
        <v>85.6</v>
      </c>
      <c r="J124" s="11">
        <f t="shared" si="4"/>
        <v>51.35999999999999</v>
      </c>
      <c r="K124" s="11">
        <f t="shared" si="5"/>
        <v>81.49</v>
      </c>
      <c r="L124" s="12" t="s">
        <v>18</v>
      </c>
    </row>
    <row r="125" spans="1:12" ht="22.5" customHeight="1">
      <c r="A125" s="5" t="s">
        <v>13</v>
      </c>
      <c r="B125" s="19"/>
      <c r="C125" s="8"/>
      <c r="D125" s="6" t="s">
        <v>15</v>
      </c>
      <c r="E125" s="5" t="s">
        <v>276</v>
      </c>
      <c r="F125" s="5" t="s">
        <v>277</v>
      </c>
      <c r="G125" s="5">
        <v>71.675</v>
      </c>
      <c r="H125" s="11">
        <f t="shared" si="3"/>
        <v>28.67</v>
      </c>
      <c r="I125" s="14">
        <v>87.06</v>
      </c>
      <c r="J125" s="11">
        <f t="shared" si="4"/>
        <v>52.236</v>
      </c>
      <c r="K125" s="11">
        <f t="shared" si="5"/>
        <v>80.906</v>
      </c>
      <c r="L125" s="12" t="s">
        <v>18</v>
      </c>
    </row>
    <row r="126" spans="1:12" ht="22.5" customHeight="1">
      <c r="A126" s="5" t="s">
        <v>13</v>
      </c>
      <c r="B126" s="19"/>
      <c r="C126" s="8"/>
      <c r="D126" s="6" t="s">
        <v>15</v>
      </c>
      <c r="E126" s="5" t="s">
        <v>278</v>
      </c>
      <c r="F126" s="5" t="s">
        <v>279</v>
      </c>
      <c r="G126" s="5">
        <v>72.805</v>
      </c>
      <c r="H126" s="11">
        <f t="shared" si="3"/>
        <v>29.122000000000003</v>
      </c>
      <c r="I126" s="14">
        <v>85.74</v>
      </c>
      <c r="J126" s="11">
        <f t="shared" si="4"/>
        <v>51.443999999999996</v>
      </c>
      <c r="K126" s="11">
        <f t="shared" si="5"/>
        <v>80.566</v>
      </c>
      <c r="L126" s="12" t="s">
        <v>18</v>
      </c>
    </row>
    <row r="127" spans="1:12" ht="22.5" customHeight="1">
      <c r="A127" s="5" t="s">
        <v>13</v>
      </c>
      <c r="B127" s="19"/>
      <c r="C127" s="8"/>
      <c r="D127" s="6" t="s">
        <v>15</v>
      </c>
      <c r="E127" s="5" t="s">
        <v>280</v>
      </c>
      <c r="F127" s="5" t="s">
        <v>281</v>
      </c>
      <c r="G127" s="5">
        <v>71.05</v>
      </c>
      <c r="H127" s="11">
        <f t="shared" si="3"/>
        <v>28.42</v>
      </c>
      <c r="I127" s="14">
        <v>86.12</v>
      </c>
      <c r="J127" s="11">
        <f t="shared" si="4"/>
        <v>51.672000000000004</v>
      </c>
      <c r="K127" s="11">
        <f t="shared" si="5"/>
        <v>80.09200000000001</v>
      </c>
      <c r="L127" s="12" t="s">
        <v>18</v>
      </c>
    </row>
    <row r="128" spans="1:12" ht="22.5" customHeight="1">
      <c r="A128" s="5" t="s">
        <v>13</v>
      </c>
      <c r="B128" s="19"/>
      <c r="C128" s="8"/>
      <c r="D128" s="6" t="s">
        <v>15</v>
      </c>
      <c r="E128" s="5" t="s">
        <v>282</v>
      </c>
      <c r="F128" s="5" t="s">
        <v>283</v>
      </c>
      <c r="G128" s="5">
        <v>76.3</v>
      </c>
      <c r="H128" s="11">
        <f t="shared" si="3"/>
        <v>30.52</v>
      </c>
      <c r="I128" s="14">
        <v>81.86</v>
      </c>
      <c r="J128" s="11">
        <f t="shared" si="4"/>
        <v>49.116</v>
      </c>
      <c r="K128" s="11">
        <f t="shared" si="5"/>
        <v>79.636</v>
      </c>
      <c r="L128" s="12" t="s">
        <v>18</v>
      </c>
    </row>
    <row r="129" spans="1:12" ht="22.5" customHeight="1">
      <c r="A129" s="5" t="s">
        <v>13</v>
      </c>
      <c r="B129" s="19"/>
      <c r="C129" s="8"/>
      <c r="D129" s="6" t="s">
        <v>15</v>
      </c>
      <c r="E129" s="5" t="s">
        <v>284</v>
      </c>
      <c r="F129" s="5" t="s">
        <v>285</v>
      </c>
      <c r="G129" s="5">
        <v>78.595</v>
      </c>
      <c r="H129" s="11">
        <f t="shared" si="3"/>
        <v>31.438000000000002</v>
      </c>
      <c r="I129" s="14">
        <v>79.84</v>
      </c>
      <c r="J129" s="11">
        <f t="shared" si="4"/>
        <v>47.904</v>
      </c>
      <c r="K129" s="11">
        <f t="shared" si="5"/>
        <v>79.34200000000001</v>
      </c>
      <c r="L129" s="12" t="s">
        <v>28</v>
      </c>
    </row>
    <row r="130" spans="1:12" ht="22.5" customHeight="1">
      <c r="A130" s="5" t="s">
        <v>13</v>
      </c>
      <c r="B130" s="19"/>
      <c r="C130" s="8"/>
      <c r="D130" s="6" t="s">
        <v>15</v>
      </c>
      <c r="E130" s="5" t="s">
        <v>286</v>
      </c>
      <c r="F130" s="5" t="s">
        <v>287</v>
      </c>
      <c r="G130" s="5">
        <v>77.375</v>
      </c>
      <c r="H130" s="11">
        <f t="shared" si="3"/>
        <v>30.950000000000003</v>
      </c>
      <c r="I130" s="14">
        <v>80.16</v>
      </c>
      <c r="J130" s="11">
        <f t="shared" si="4"/>
        <v>48.096</v>
      </c>
      <c r="K130" s="11">
        <f t="shared" si="5"/>
        <v>79.04599999999999</v>
      </c>
      <c r="L130" s="12" t="s">
        <v>28</v>
      </c>
    </row>
    <row r="131" spans="1:12" ht="22.5" customHeight="1">
      <c r="A131" s="5" t="s">
        <v>13</v>
      </c>
      <c r="B131" s="19"/>
      <c r="C131" s="8"/>
      <c r="D131" s="6" t="s">
        <v>15</v>
      </c>
      <c r="E131" s="5" t="s">
        <v>288</v>
      </c>
      <c r="F131" s="5" t="s">
        <v>289</v>
      </c>
      <c r="G131" s="5">
        <v>73.335</v>
      </c>
      <c r="H131" s="11">
        <f aca="true" t="shared" si="6" ref="H131:H194">G131*0.4</f>
        <v>29.334</v>
      </c>
      <c r="I131" s="14">
        <v>82.44</v>
      </c>
      <c r="J131" s="11">
        <f aca="true" t="shared" si="7" ref="J131:J194">I131*0.6</f>
        <v>49.464</v>
      </c>
      <c r="K131" s="11">
        <f aca="true" t="shared" si="8" ref="K131:K194">H131+J131</f>
        <v>78.798</v>
      </c>
      <c r="L131" s="12" t="s">
        <v>28</v>
      </c>
    </row>
    <row r="132" spans="1:12" ht="22.5" customHeight="1">
      <c r="A132" s="5" t="s">
        <v>13</v>
      </c>
      <c r="B132" s="19"/>
      <c r="C132" s="8"/>
      <c r="D132" s="6" t="s">
        <v>15</v>
      </c>
      <c r="E132" s="5" t="s">
        <v>290</v>
      </c>
      <c r="F132" s="5" t="s">
        <v>291</v>
      </c>
      <c r="G132" s="5">
        <v>77.405</v>
      </c>
      <c r="H132" s="11">
        <f t="shared" si="6"/>
        <v>30.962000000000003</v>
      </c>
      <c r="I132" s="14">
        <v>78.86</v>
      </c>
      <c r="J132" s="11">
        <f t="shared" si="7"/>
        <v>47.315999999999995</v>
      </c>
      <c r="K132" s="11">
        <f t="shared" si="8"/>
        <v>78.27799999999999</v>
      </c>
      <c r="L132" s="12" t="s">
        <v>28</v>
      </c>
    </row>
    <row r="133" spans="1:12" ht="22.5" customHeight="1">
      <c r="A133" s="5" t="s">
        <v>13</v>
      </c>
      <c r="B133" s="19"/>
      <c r="C133" s="8"/>
      <c r="D133" s="6" t="s">
        <v>15</v>
      </c>
      <c r="E133" s="5" t="s">
        <v>292</v>
      </c>
      <c r="F133" s="5" t="s">
        <v>293</v>
      </c>
      <c r="G133" s="5">
        <v>72.665</v>
      </c>
      <c r="H133" s="11">
        <f t="shared" si="6"/>
        <v>29.066000000000003</v>
      </c>
      <c r="I133" s="14">
        <v>81.9</v>
      </c>
      <c r="J133" s="11">
        <f t="shared" si="7"/>
        <v>49.14</v>
      </c>
      <c r="K133" s="11">
        <f t="shared" si="8"/>
        <v>78.206</v>
      </c>
      <c r="L133" s="12" t="s">
        <v>28</v>
      </c>
    </row>
    <row r="134" spans="1:12" ht="22.5" customHeight="1">
      <c r="A134" s="5" t="s">
        <v>13</v>
      </c>
      <c r="B134" s="19"/>
      <c r="C134" s="8"/>
      <c r="D134" s="6" t="s">
        <v>15</v>
      </c>
      <c r="E134" s="5" t="s">
        <v>294</v>
      </c>
      <c r="F134" s="5" t="s">
        <v>295</v>
      </c>
      <c r="G134" s="5">
        <v>72.47</v>
      </c>
      <c r="H134" s="11">
        <f t="shared" si="6"/>
        <v>28.988</v>
      </c>
      <c r="I134" s="14">
        <v>82.02</v>
      </c>
      <c r="J134" s="11">
        <f t="shared" si="7"/>
        <v>49.211999999999996</v>
      </c>
      <c r="K134" s="11">
        <f t="shared" si="8"/>
        <v>78.19999999999999</v>
      </c>
      <c r="L134" s="12" t="s">
        <v>28</v>
      </c>
    </row>
    <row r="135" spans="1:12" ht="22.5" customHeight="1">
      <c r="A135" s="5" t="s">
        <v>13</v>
      </c>
      <c r="B135" s="19"/>
      <c r="C135" s="8"/>
      <c r="D135" s="6" t="s">
        <v>15</v>
      </c>
      <c r="E135" s="5" t="s">
        <v>296</v>
      </c>
      <c r="F135" s="5" t="s">
        <v>297</v>
      </c>
      <c r="G135" s="5">
        <v>71.795</v>
      </c>
      <c r="H135" s="11">
        <f t="shared" si="6"/>
        <v>28.718000000000004</v>
      </c>
      <c r="I135" s="14">
        <v>82.14</v>
      </c>
      <c r="J135" s="11">
        <f t="shared" si="7"/>
        <v>49.284</v>
      </c>
      <c r="K135" s="11">
        <f t="shared" si="8"/>
        <v>78.00200000000001</v>
      </c>
      <c r="L135" s="12" t="s">
        <v>28</v>
      </c>
    </row>
    <row r="136" spans="1:12" ht="22.5" customHeight="1">
      <c r="A136" s="5" t="s">
        <v>13</v>
      </c>
      <c r="B136" s="19"/>
      <c r="C136" s="8"/>
      <c r="D136" s="6" t="s">
        <v>15</v>
      </c>
      <c r="E136" s="5" t="s">
        <v>298</v>
      </c>
      <c r="F136" s="5" t="s">
        <v>299</v>
      </c>
      <c r="G136" s="5">
        <v>76.77</v>
      </c>
      <c r="H136" s="11">
        <f t="shared" si="6"/>
        <v>30.708</v>
      </c>
      <c r="I136" s="14">
        <v>78.66</v>
      </c>
      <c r="J136" s="11">
        <f t="shared" si="7"/>
        <v>47.196</v>
      </c>
      <c r="K136" s="11">
        <f t="shared" si="8"/>
        <v>77.904</v>
      </c>
      <c r="L136" s="12" t="s">
        <v>28</v>
      </c>
    </row>
    <row r="137" spans="1:12" ht="22.5" customHeight="1">
      <c r="A137" s="5" t="s">
        <v>13</v>
      </c>
      <c r="B137" s="19"/>
      <c r="C137" s="8"/>
      <c r="D137" s="6" t="s">
        <v>15</v>
      </c>
      <c r="E137" s="5" t="s">
        <v>300</v>
      </c>
      <c r="F137" s="5" t="s">
        <v>301</v>
      </c>
      <c r="G137" s="5">
        <v>79.165</v>
      </c>
      <c r="H137" s="11">
        <f t="shared" si="6"/>
        <v>31.666000000000004</v>
      </c>
      <c r="I137" s="14">
        <v>76.56</v>
      </c>
      <c r="J137" s="11">
        <f t="shared" si="7"/>
        <v>45.936</v>
      </c>
      <c r="K137" s="11">
        <f t="shared" si="8"/>
        <v>77.602</v>
      </c>
      <c r="L137" s="12" t="s">
        <v>28</v>
      </c>
    </row>
    <row r="138" spans="1:12" ht="22.5" customHeight="1">
      <c r="A138" s="5" t="s">
        <v>13</v>
      </c>
      <c r="B138" s="19"/>
      <c r="C138" s="8"/>
      <c r="D138" s="6" t="s">
        <v>15</v>
      </c>
      <c r="E138" s="5" t="s">
        <v>302</v>
      </c>
      <c r="F138" s="5" t="s">
        <v>303</v>
      </c>
      <c r="G138" s="5">
        <v>79.155</v>
      </c>
      <c r="H138" s="11">
        <f t="shared" si="6"/>
        <v>31.662000000000003</v>
      </c>
      <c r="I138" s="14">
        <v>76.54</v>
      </c>
      <c r="J138" s="11">
        <f t="shared" si="7"/>
        <v>45.924</v>
      </c>
      <c r="K138" s="11">
        <f t="shared" si="8"/>
        <v>77.586</v>
      </c>
      <c r="L138" s="12" t="s">
        <v>28</v>
      </c>
    </row>
    <row r="139" spans="1:12" ht="22.5" customHeight="1">
      <c r="A139" s="5" t="s">
        <v>13</v>
      </c>
      <c r="B139" s="19"/>
      <c r="C139" s="8"/>
      <c r="D139" s="6" t="s">
        <v>72</v>
      </c>
      <c r="E139" s="5" t="s">
        <v>304</v>
      </c>
      <c r="F139" s="5" t="s">
        <v>305</v>
      </c>
      <c r="G139" s="5">
        <v>75.23</v>
      </c>
      <c r="H139" s="11">
        <f t="shared" si="6"/>
        <v>30.092000000000002</v>
      </c>
      <c r="I139" s="14">
        <v>78.9</v>
      </c>
      <c r="J139" s="11">
        <f t="shared" si="7"/>
        <v>47.34</v>
      </c>
      <c r="K139" s="11">
        <f t="shared" si="8"/>
        <v>77.432</v>
      </c>
      <c r="L139" s="12" t="s">
        <v>28</v>
      </c>
    </row>
    <row r="140" spans="1:12" ht="22.5" customHeight="1">
      <c r="A140" s="5" t="s">
        <v>13</v>
      </c>
      <c r="B140" s="19"/>
      <c r="C140" s="8"/>
      <c r="D140" s="6" t="s">
        <v>15</v>
      </c>
      <c r="E140" s="5" t="s">
        <v>306</v>
      </c>
      <c r="F140" s="5" t="s">
        <v>307</v>
      </c>
      <c r="G140" s="5">
        <v>72.805</v>
      </c>
      <c r="H140" s="11">
        <f t="shared" si="6"/>
        <v>29.122000000000003</v>
      </c>
      <c r="I140" s="14">
        <v>79.36</v>
      </c>
      <c r="J140" s="11">
        <f t="shared" si="7"/>
        <v>47.616</v>
      </c>
      <c r="K140" s="11">
        <f t="shared" si="8"/>
        <v>76.738</v>
      </c>
      <c r="L140" s="12" t="s">
        <v>28</v>
      </c>
    </row>
    <row r="141" spans="1:12" ht="22.5" customHeight="1">
      <c r="A141" s="5" t="s">
        <v>13</v>
      </c>
      <c r="B141" s="19"/>
      <c r="C141" s="8"/>
      <c r="D141" s="6" t="s">
        <v>15</v>
      </c>
      <c r="E141" s="5" t="s">
        <v>308</v>
      </c>
      <c r="F141" s="5" t="s">
        <v>309</v>
      </c>
      <c r="G141" s="5">
        <v>72.945</v>
      </c>
      <c r="H141" s="11">
        <f t="shared" si="6"/>
        <v>29.177999999999997</v>
      </c>
      <c r="I141" s="14">
        <v>78.94</v>
      </c>
      <c r="J141" s="11">
        <f t="shared" si="7"/>
        <v>47.364</v>
      </c>
      <c r="K141" s="11">
        <f t="shared" si="8"/>
        <v>76.542</v>
      </c>
      <c r="L141" s="12" t="s">
        <v>28</v>
      </c>
    </row>
    <row r="142" spans="1:12" ht="22.5" customHeight="1">
      <c r="A142" s="5" t="s">
        <v>13</v>
      </c>
      <c r="B142" s="19"/>
      <c r="C142" s="8"/>
      <c r="D142" s="6" t="s">
        <v>15</v>
      </c>
      <c r="E142" s="5" t="s">
        <v>310</v>
      </c>
      <c r="F142" s="5" t="s">
        <v>311</v>
      </c>
      <c r="G142" s="5">
        <v>75.88</v>
      </c>
      <c r="H142" s="11">
        <f t="shared" si="6"/>
        <v>30.352</v>
      </c>
      <c r="I142" s="14">
        <v>74.86</v>
      </c>
      <c r="J142" s="11">
        <f t="shared" si="7"/>
        <v>44.916</v>
      </c>
      <c r="K142" s="11">
        <f t="shared" si="8"/>
        <v>75.268</v>
      </c>
      <c r="L142" s="12" t="s">
        <v>28</v>
      </c>
    </row>
    <row r="143" spans="1:12" ht="22.5" customHeight="1">
      <c r="A143" s="5" t="s">
        <v>13</v>
      </c>
      <c r="B143" s="19"/>
      <c r="C143" s="8"/>
      <c r="D143" s="6" t="s">
        <v>15</v>
      </c>
      <c r="E143" s="5" t="s">
        <v>312</v>
      </c>
      <c r="F143" s="5" t="s">
        <v>313</v>
      </c>
      <c r="G143" s="5">
        <v>74.455</v>
      </c>
      <c r="H143" s="11">
        <f t="shared" si="6"/>
        <v>29.782</v>
      </c>
      <c r="I143" s="14">
        <v>75.56</v>
      </c>
      <c r="J143" s="11">
        <f t="shared" si="7"/>
        <v>45.336</v>
      </c>
      <c r="K143" s="11">
        <f t="shared" si="8"/>
        <v>75.118</v>
      </c>
      <c r="L143" s="12" t="s">
        <v>28</v>
      </c>
    </row>
    <row r="144" spans="1:12" ht="22.5" customHeight="1">
      <c r="A144" s="5" t="s">
        <v>13</v>
      </c>
      <c r="B144" s="19"/>
      <c r="C144" s="8"/>
      <c r="D144" s="6" t="s">
        <v>15</v>
      </c>
      <c r="E144" s="5" t="s">
        <v>314</v>
      </c>
      <c r="F144" s="5" t="s">
        <v>315</v>
      </c>
      <c r="G144" s="5">
        <v>71.705</v>
      </c>
      <c r="H144" s="11">
        <f t="shared" si="6"/>
        <v>28.682000000000002</v>
      </c>
      <c r="I144" s="14">
        <v>77.36</v>
      </c>
      <c r="J144" s="11">
        <f t="shared" si="7"/>
        <v>46.416</v>
      </c>
      <c r="K144" s="11">
        <f t="shared" si="8"/>
        <v>75.098</v>
      </c>
      <c r="L144" s="12" t="s">
        <v>28</v>
      </c>
    </row>
    <row r="145" spans="1:12" ht="22.5" customHeight="1">
      <c r="A145" s="5" t="s">
        <v>13</v>
      </c>
      <c r="B145" s="19"/>
      <c r="C145" s="8"/>
      <c r="D145" s="6" t="s">
        <v>15</v>
      </c>
      <c r="E145" s="5" t="s">
        <v>316</v>
      </c>
      <c r="F145" s="5" t="s">
        <v>317</v>
      </c>
      <c r="G145" s="5">
        <v>76.585</v>
      </c>
      <c r="H145" s="11">
        <f t="shared" si="6"/>
        <v>30.634</v>
      </c>
      <c r="I145" s="14">
        <v>74.02</v>
      </c>
      <c r="J145" s="11">
        <f t="shared" si="7"/>
        <v>44.412</v>
      </c>
      <c r="K145" s="11">
        <f t="shared" si="8"/>
        <v>75.04599999999999</v>
      </c>
      <c r="L145" s="12" t="s">
        <v>28</v>
      </c>
    </row>
    <row r="146" spans="1:12" ht="22.5" customHeight="1">
      <c r="A146" s="5" t="s">
        <v>13</v>
      </c>
      <c r="B146" s="19"/>
      <c r="C146" s="8"/>
      <c r="D146" s="6" t="s">
        <v>15</v>
      </c>
      <c r="E146" s="5" t="s">
        <v>318</v>
      </c>
      <c r="F146" s="5" t="s">
        <v>319</v>
      </c>
      <c r="G146" s="5">
        <v>74.185</v>
      </c>
      <c r="H146" s="11">
        <f t="shared" si="6"/>
        <v>29.674000000000003</v>
      </c>
      <c r="I146" s="14">
        <v>73.46</v>
      </c>
      <c r="J146" s="11">
        <f t="shared" si="7"/>
        <v>44.07599999999999</v>
      </c>
      <c r="K146" s="11">
        <f t="shared" si="8"/>
        <v>73.75</v>
      </c>
      <c r="L146" s="12" t="s">
        <v>28</v>
      </c>
    </row>
    <row r="147" spans="1:12" ht="22.5" customHeight="1">
      <c r="A147" s="5" t="s">
        <v>13</v>
      </c>
      <c r="B147" s="19"/>
      <c r="C147" s="8"/>
      <c r="D147" s="6" t="s">
        <v>15</v>
      </c>
      <c r="E147" s="5" t="s">
        <v>320</v>
      </c>
      <c r="F147" s="5" t="s">
        <v>321</v>
      </c>
      <c r="G147" s="5">
        <v>74.315</v>
      </c>
      <c r="H147" s="11">
        <f t="shared" si="6"/>
        <v>29.726</v>
      </c>
      <c r="I147" s="14">
        <v>73.3</v>
      </c>
      <c r="J147" s="11">
        <f t="shared" si="7"/>
        <v>43.98</v>
      </c>
      <c r="K147" s="11">
        <f t="shared" si="8"/>
        <v>73.70599999999999</v>
      </c>
      <c r="L147" s="12" t="s">
        <v>28</v>
      </c>
    </row>
    <row r="148" spans="1:12" ht="22.5" customHeight="1">
      <c r="A148" s="5" t="s">
        <v>13</v>
      </c>
      <c r="B148" s="21"/>
      <c r="C148" s="8"/>
      <c r="D148" s="6" t="s">
        <v>15</v>
      </c>
      <c r="E148" s="5" t="s">
        <v>322</v>
      </c>
      <c r="F148" s="5" t="s">
        <v>323</v>
      </c>
      <c r="G148" s="5">
        <v>71.555</v>
      </c>
      <c r="H148" s="11">
        <f t="shared" si="6"/>
        <v>28.622000000000003</v>
      </c>
      <c r="I148" s="14">
        <v>74.76</v>
      </c>
      <c r="J148" s="11">
        <f t="shared" si="7"/>
        <v>44.856</v>
      </c>
      <c r="K148" s="11">
        <f t="shared" si="8"/>
        <v>73.47800000000001</v>
      </c>
      <c r="L148" s="12" t="s">
        <v>28</v>
      </c>
    </row>
    <row r="149" spans="1:12" ht="22.5" customHeight="1">
      <c r="A149" s="5" t="s">
        <v>13</v>
      </c>
      <c r="B149" s="18" t="s">
        <v>324</v>
      </c>
      <c r="C149" s="8">
        <v>1</v>
      </c>
      <c r="D149" s="6" t="s">
        <v>15</v>
      </c>
      <c r="E149" s="5" t="s">
        <v>325</v>
      </c>
      <c r="F149" s="5" t="s">
        <v>326</v>
      </c>
      <c r="G149" s="5">
        <v>62.5</v>
      </c>
      <c r="H149" s="11">
        <f t="shared" si="6"/>
        <v>25</v>
      </c>
      <c r="I149" s="14">
        <v>82.83</v>
      </c>
      <c r="J149" s="11">
        <f t="shared" si="7"/>
        <v>49.698</v>
      </c>
      <c r="K149" s="11">
        <f t="shared" si="8"/>
        <v>74.69800000000001</v>
      </c>
      <c r="L149" s="12" t="s">
        <v>18</v>
      </c>
    </row>
    <row r="150" spans="1:12" ht="22.5" customHeight="1">
      <c r="A150" s="5" t="s">
        <v>13</v>
      </c>
      <c r="B150" s="19"/>
      <c r="C150" s="8"/>
      <c r="D150" s="6" t="s">
        <v>15</v>
      </c>
      <c r="E150" s="5" t="s">
        <v>327</v>
      </c>
      <c r="F150" s="5" t="s">
        <v>328</v>
      </c>
      <c r="G150" s="5">
        <v>59.86</v>
      </c>
      <c r="H150" s="11">
        <f t="shared" si="6"/>
        <v>23.944000000000003</v>
      </c>
      <c r="I150" s="14">
        <v>81.77</v>
      </c>
      <c r="J150" s="11">
        <f t="shared" si="7"/>
        <v>49.062</v>
      </c>
      <c r="K150" s="11">
        <f t="shared" si="8"/>
        <v>73.006</v>
      </c>
      <c r="L150" s="12" t="s">
        <v>28</v>
      </c>
    </row>
    <row r="151" spans="1:12" ht="22.5" customHeight="1">
      <c r="A151" s="5" t="s">
        <v>13</v>
      </c>
      <c r="B151" s="21"/>
      <c r="C151" s="8"/>
      <c r="D151" s="6" t="s">
        <v>15</v>
      </c>
      <c r="E151" s="5" t="s">
        <v>329</v>
      </c>
      <c r="F151" s="5" t="s">
        <v>330</v>
      </c>
      <c r="G151" s="5">
        <v>48.11</v>
      </c>
      <c r="H151" s="11">
        <f t="shared" si="6"/>
        <v>19.244</v>
      </c>
      <c r="I151" s="14">
        <v>88.89</v>
      </c>
      <c r="J151" s="11">
        <f t="shared" si="7"/>
        <v>53.333999999999996</v>
      </c>
      <c r="K151" s="11">
        <f t="shared" si="8"/>
        <v>72.578</v>
      </c>
      <c r="L151" s="12" t="s">
        <v>28</v>
      </c>
    </row>
    <row r="152" spans="1:12" ht="22.5" customHeight="1">
      <c r="A152" s="5" t="s">
        <v>13</v>
      </c>
      <c r="B152" s="18" t="s">
        <v>331</v>
      </c>
      <c r="C152" s="8">
        <v>1</v>
      </c>
      <c r="D152" s="6" t="s">
        <v>15</v>
      </c>
      <c r="E152" s="5" t="s">
        <v>332</v>
      </c>
      <c r="F152" s="5" t="s">
        <v>333</v>
      </c>
      <c r="G152" s="5">
        <v>68.73</v>
      </c>
      <c r="H152" s="11">
        <f t="shared" si="6"/>
        <v>27.492000000000004</v>
      </c>
      <c r="I152" s="25">
        <v>84.26</v>
      </c>
      <c r="J152" s="11">
        <f t="shared" si="7"/>
        <v>50.556000000000004</v>
      </c>
      <c r="K152" s="11">
        <f t="shared" si="8"/>
        <v>78.048</v>
      </c>
      <c r="L152" s="12" t="s">
        <v>18</v>
      </c>
    </row>
    <row r="153" spans="1:12" ht="22.5" customHeight="1">
      <c r="A153" s="5" t="s">
        <v>13</v>
      </c>
      <c r="B153" s="19"/>
      <c r="C153" s="8"/>
      <c r="D153" s="6" t="s">
        <v>334</v>
      </c>
      <c r="E153" s="5" t="s">
        <v>335</v>
      </c>
      <c r="F153" s="5" t="s">
        <v>336</v>
      </c>
      <c r="G153" s="5">
        <v>66.7</v>
      </c>
      <c r="H153" s="11">
        <f t="shared" si="6"/>
        <v>26.680000000000003</v>
      </c>
      <c r="I153" s="25">
        <v>81.46</v>
      </c>
      <c r="J153" s="11">
        <f t="shared" si="7"/>
        <v>48.876</v>
      </c>
      <c r="K153" s="11">
        <f t="shared" si="8"/>
        <v>75.556</v>
      </c>
      <c r="L153" s="12" t="s">
        <v>28</v>
      </c>
    </row>
    <row r="154" spans="1:12" ht="22.5" customHeight="1">
      <c r="A154" s="5" t="s">
        <v>13</v>
      </c>
      <c r="B154" s="21"/>
      <c r="C154" s="8"/>
      <c r="D154" s="6" t="s">
        <v>72</v>
      </c>
      <c r="E154" s="5" t="s">
        <v>337</v>
      </c>
      <c r="F154" s="5" t="s">
        <v>338</v>
      </c>
      <c r="G154" s="5">
        <v>67.83</v>
      </c>
      <c r="H154" s="11">
        <f t="shared" si="6"/>
        <v>27.132</v>
      </c>
      <c r="I154" s="25">
        <v>78.1</v>
      </c>
      <c r="J154" s="11">
        <f t="shared" si="7"/>
        <v>46.85999999999999</v>
      </c>
      <c r="K154" s="11">
        <f t="shared" si="8"/>
        <v>73.99199999999999</v>
      </c>
      <c r="L154" s="12" t="s">
        <v>28</v>
      </c>
    </row>
    <row r="155" spans="1:12" ht="22.5" customHeight="1">
      <c r="A155" s="5" t="s">
        <v>13</v>
      </c>
      <c r="B155" s="18" t="s">
        <v>339</v>
      </c>
      <c r="C155" s="8">
        <v>1</v>
      </c>
      <c r="D155" s="6" t="s">
        <v>15</v>
      </c>
      <c r="E155" s="5" t="s">
        <v>340</v>
      </c>
      <c r="F155" s="5" t="s">
        <v>341</v>
      </c>
      <c r="G155" s="5">
        <v>61.725</v>
      </c>
      <c r="H155" s="11">
        <f t="shared" si="6"/>
        <v>24.69</v>
      </c>
      <c r="I155" s="25">
        <v>85.99</v>
      </c>
      <c r="J155" s="11">
        <f t="shared" si="7"/>
        <v>51.593999999999994</v>
      </c>
      <c r="K155" s="11">
        <f t="shared" si="8"/>
        <v>76.28399999999999</v>
      </c>
      <c r="L155" s="12" t="s">
        <v>18</v>
      </c>
    </row>
    <row r="156" spans="1:12" ht="22.5" customHeight="1">
      <c r="A156" s="5" t="s">
        <v>13</v>
      </c>
      <c r="B156" s="19"/>
      <c r="C156" s="8"/>
      <c r="D156" s="6" t="s">
        <v>15</v>
      </c>
      <c r="E156" s="5" t="s">
        <v>342</v>
      </c>
      <c r="F156" s="5" t="s">
        <v>343</v>
      </c>
      <c r="G156" s="5">
        <v>58.595</v>
      </c>
      <c r="H156" s="11">
        <f t="shared" si="6"/>
        <v>23.438000000000002</v>
      </c>
      <c r="I156" s="25">
        <v>79.86</v>
      </c>
      <c r="J156" s="11">
        <f t="shared" si="7"/>
        <v>47.916</v>
      </c>
      <c r="K156" s="11">
        <f t="shared" si="8"/>
        <v>71.354</v>
      </c>
      <c r="L156" s="12" t="s">
        <v>28</v>
      </c>
    </row>
    <row r="157" spans="1:12" ht="22.5" customHeight="1">
      <c r="A157" s="5" t="s">
        <v>13</v>
      </c>
      <c r="B157" s="21"/>
      <c r="C157" s="8"/>
      <c r="D157" s="6" t="s">
        <v>15</v>
      </c>
      <c r="E157" s="5" t="s">
        <v>344</v>
      </c>
      <c r="F157" s="5" t="s">
        <v>345</v>
      </c>
      <c r="G157" s="5">
        <v>60.06</v>
      </c>
      <c r="H157" s="11">
        <f t="shared" si="6"/>
        <v>24.024</v>
      </c>
      <c r="I157" s="25">
        <v>76.34</v>
      </c>
      <c r="J157" s="11">
        <f t="shared" si="7"/>
        <v>45.804</v>
      </c>
      <c r="K157" s="11">
        <f t="shared" si="8"/>
        <v>69.828</v>
      </c>
      <c r="L157" s="12" t="s">
        <v>28</v>
      </c>
    </row>
    <row r="158" spans="1:12" ht="22.5" customHeight="1">
      <c r="A158" s="5" t="s">
        <v>13</v>
      </c>
      <c r="B158" s="18" t="s">
        <v>346</v>
      </c>
      <c r="C158" s="8">
        <v>1</v>
      </c>
      <c r="D158" s="6" t="s">
        <v>15</v>
      </c>
      <c r="E158" s="5" t="s">
        <v>347</v>
      </c>
      <c r="F158" s="5" t="s">
        <v>348</v>
      </c>
      <c r="G158" s="5">
        <v>60.145</v>
      </c>
      <c r="H158" s="11">
        <f t="shared" si="6"/>
        <v>24.058000000000003</v>
      </c>
      <c r="I158" s="25">
        <v>80.69</v>
      </c>
      <c r="J158" s="11">
        <f t="shared" si="7"/>
        <v>48.413999999999994</v>
      </c>
      <c r="K158" s="11">
        <f t="shared" si="8"/>
        <v>72.472</v>
      </c>
      <c r="L158" s="12" t="s">
        <v>18</v>
      </c>
    </row>
    <row r="159" spans="1:12" ht="22.5" customHeight="1">
      <c r="A159" s="5" t="s">
        <v>13</v>
      </c>
      <c r="B159" s="19"/>
      <c r="C159" s="8"/>
      <c r="D159" s="6" t="s">
        <v>15</v>
      </c>
      <c r="E159" s="5" t="s">
        <v>349</v>
      </c>
      <c r="F159" s="5" t="s">
        <v>350</v>
      </c>
      <c r="G159" s="5">
        <v>49.315</v>
      </c>
      <c r="H159" s="11">
        <f t="shared" si="6"/>
        <v>19.726</v>
      </c>
      <c r="I159" s="25">
        <v>83.24</v>
      </c>
      <c r="J159" s="11">
        <f t="shared" si="7"/>
        <v>49.943999999999996</v>
      </c>
      <c r="K159" s="11">
        <f t="shared" si="8"/>
        <v>69.66999999999999</v>
      </c>
      <c r="L159" s="12" t="s">
        <v>28</v>
      </c>
    </row>
    <row r="160" spans="1:12" ht="22.5" customHeight="1">
      <c r="A160" s="5" t="s">
        <v>13</v>
      </c>
      <c r="B160" s="21"/>
      <c r="C160" s="8"/>
      <c r="D160" s="6" t="s">
        <v>15</v>
      </c>
      <c r="E160" s="5" t="s">
        <v>351</v>
      </c>
      <c r="F160" s="5" t="s">
        <v>352</v>
      </c>
      <c r="G160" s="5">
        <v>50.025</v>
      </c>
      <c r="H160" s="11">
        <f t="shared" si="6"/>
        <v>20.01</v>
      </c>
      <c r="I160" s="25">
        <v>76.51</v>
      </c>
      <c r="J160" s="11">
        <f t="shared" si="7"/>
        <v>45.906</v>
      </c>
      <c r="K160" s="11">
        <f t="shared" si="8"/>
        <v>65.916</v>
      </c>
      <c r="L160" s="12" t="s">
        <v>28</v>
      </c>
    </row>
    <row r="161" spans="1:12" ht="22.5" customHeight="1">
      <c r="A161" s="5" t="s">
        <v>13</v>
      </c>
      <c r="B161" s="18" t="s">
        <v>353</v>
      </c>
      <c r="C161" s="8">
        <v>1</v>
      </c>
      <c r="D161" s="6" t="s">
        <v>15</v>
      </c>
      <c r="E161" s="5" t="s">
        <v>354</v>
      </c>
      <c r="F161" s="5" t="s">
        <v>355</v>
      </c>
      <c r="G161" s="5">
        <v>66.49</v>
      </c>
      <c r="H161" s="11">
        <f t="shared" si="6"/>
        <v>26.596</v>
      </c>
      <c r="I161" s="14">
        <v>84.26</v>
      </c>
      <c r="J161" s="11">
        <f t="shared" si="7"/>
        <v>50.556000000000004</v>
      </c>
      <c r="K161" s="11">
        <f t="shared" si="8"/>
        <v>77.152</v>
      </c>
      <c r="L161" s="12" t="s">
        <v>18</v>
      </c>
    </row>
    <row r="162" spans="1:12" ht="22.5" customHeight="1">
      <c r="A162" s="5" t="s">
        <v>13</v>
      </c>
      <c r="B162" s="21"/>
      <c r="C162" s="8"/>
      <c r="D162" s="6" t="s">
        <v>72</v>
      </c>
      <c r="E162" s="5" t="s">
        <v>356</v>
      </c>
      <c r="F162" s="5" t="s">
        <v>357</v>
      </c>
      <c r="G162" s="5">
        <v>49.07</v>
      </c>
      <c r="H162" s="11">
        <f t="shared" si="6"/>
        <v>19.628</v>
      </c>
      <c r="I162" s="14">
        <v>69.12</v>
      </c>
      <c r="J162" s="11">
        <f t="shared" si="7"/>
        <v>41.472</v>
      </c>
      <c r="K162" s="11">
        <f t="shared" si="8"/>
        <v>61.1</v>
      </c>
      <c r="L162" s="12" t="s">
        <v>28</v>
      </c>
    </row>
    <row r="163" spans="1:12" ht="22.5" customHeight="1">
      <c r="A163" s="5" t="s">
        <v>13</v>
      </c>
      <c r="B163" s="18" t="s">
        <v>358</v>
      </c>
      <c r="C163" s="8">
        <v>1</v>
      </c>
      <c r="D163" s="6" t="s">
        <v>15</v>
      </c>
      <c r="E163" s="5" t="s">
        <v>359</v>
      </c>
      <c r="F163" s="5" t="s">
        <v>360</v>
      </c>
      <c r="G163" s="5">
        <v>69.495</v>
      </c>
      <c r="H163" s="11">
        <f t="shared" si="6"/>
        <v>27.798000000000002</v>
      </c>
      <c r="I163" s="14">
        <v>84.46</v>
      </c>
      <c r="J163" s="11">
        <f t="shared" si="7"/>
        <v>50.675999999999995</v>
      </c>
      <c r="K163" s="11">
        <f t="shared" si="8"/>
        <v>78.47399999999999</v>
      </c>
      <c r="L163" s="12" t="s">
        <v>18</v>
      </c>
    </row>
    <row r="164" spans="1:12" ht="22.5" customHeight="1">
      <c r="A164" s="5" t="s">
        <v>13</v>
      </c>
      <c r="B164" s="21"/>
      <c r="C164" s="8"/>
      <c r="D164" s="6" t="s">
        <v>72</v>
      </c>
      <c r="E164" s="5" t="s">
        <v>361</v>
      </c>
      <c r="F164" s="5" t="s">
        <v>362</v>
      </c>
      <c r="G164" s="5">
        <v>72.165</v>
      </c>
      <c r="H164" s="11">
        <f t="shared" si="6"/>
        <v>28.866000000000003</v>
      </c>
      <c r="I164" s="14">
        <v>80.96</v>
      </c>
      <c r="J164" s="11">
        <f t="shared" si="7"/>
        <v>48.57599999999999</v>
      </c>
      <c r="K164" s="11">
        <f t="shared" si="8"/>
        <v>77.442</v>
      </c>
      <c r="L164" s="12" t="s">
        <v>28</v>
      </c>
    </row>
    <row r="165" spans="1:12" ht="22.5" customHeight="1">
      <c r="A165" s="5" t="s">
        <v>13</v>
      </c>
      <c r="B165" s="18" t="s">
        <v>363</v>
      </c>
      <c r="C165" s="8">
        <v>2</v>
      </c>
      <c r="D165" s="6" t="s">
        <v>15</v>
      </c>
      <c r="E165" s="5" t="s">
        <v>364</v>
      </c>
      <c r="F165" s="5" t="s">
        <v>365</v>
      </c>
      <c r="G165" s="5">
        <v>61.365</v>
      </c>
      <c r="H165" s="11">
        <f t="shared" si="6"/>
        <v>24.546000000000003</v>
      </c>
      <c r="I165" s="25">
        <v>85.32</v>
      </c>
      <c r="J165" s="11">
        <f t="shared" si="7"/>
        <v>51.19199999999999</v>
      </c>
      <c r="K165" s="11">
        <f t="shared" si="8"/>
        <v>75.738</v>
      </c>
      <c r="L165" s="12" t="s">
        <v>18</v>
      </c>
    </row>
    <row r="166" spans="1:12" ht="22.5" customHeight="1">
      <c r="A166" s="5" t="s">
        <v>13</v>
      </c>
      <c r="B166" s="19"/>
      <c r="C166" s="8"/>
      <c r="D166" s="6" t="s">
        <v>15</v>
      </c>
      <c r="E166" s="5" t="s">
        <v>366</v>
      </c>
      <c r="F166" s="5" t="s">
        <v>367</v>
      </c>
      <c r="G166" s="5">
        <v>65.045</v>
      </c>
      <c r="H166" s="11">
        <f t="shared" si="6"/>
        <v>26.018</v>
      </c>
      <c r="I166" s="25">
        <v>81.72</v>
      </c>
      <c r="J166" s="11">
        <f t="shared" si="7"/>
        <v>49.032</v>
      </c>
      <c r="K166" s="11">
        <f t="shared" si="8"/>
        <v>75.05</v>
      </c>
      <c r="L166" s="12" t="s">
        <v>18</v>
      </c>
    </row>
    <row r="167" spans="1:12" ht="22.5" customHeight="1">
      <c r="A167" s="5" t="s">
        <v>13</v>
      </c>
      <c r="B167" s="19"/>
      <c r="C167" s="8"/>
      <c r="D167" s="6" t="s">
        <v>15</v>
      </c>
      <c r="E167" s="5" t="s">
        <v>368</v>
      </c>
      <c r="F167" s="5" t="s">
        <v>369</v>
      </c>
      <c r="G167" s="5">
        <v>51.465</v>
      </c>
      <c r="H167" s="11">
        <f t="shared" si="6"/>
        <v>20.586000000000002</v>
      </c>
      <c r="I167" s="25">
        <v>84.24</v>
      </c>
      <c r="J167" s="11">
        <f t="shared" si="7"/>
        <v>50.544</v>
      </c>
      <c r="K167" s="11">
        <f t="shared" si="8"/>
        <v>71.13</v>
      </c>
      <c r="L167" s="12" t="s">
        <v>28</v>
      </c>
    </row>
    <row r="168" spans="1:12" ht="22.5" customHeight="1">
      <c r="A168" s="5" t="s">
        <v>13</v>
      </c>
      <c r="B168" s="19"/>
      <c r="C168" s="8"/>
      <c r="D168" s="6" t="s">
        <v>15</v>
      </c>
      <c r="E168" s="5" t="s">
        <v>370</v>
      </c>
      <c r="F168" s="5" t="s">
        <v>371</v>
      </c>
      <c r="G168" s="5">
        <v>49.895</v>
      </c>
      <c r="H168" s="11">
        <f t="shared" si="6"/>
        <v>19.958000000000002</v>
      </c>
      <c r="I168" s="25">
        <v>84.28</v>
      </c>
      <c r="J168" s="11">
        <f t="shared" si="7"/>
        <v>50.568</v>
      </c>
      <c r="K168" s="11">
        <f t="shared" si="8"/>
        <v>70.526</v>
      </c>
      <c r="L168" s="12" t="s">
        <v>28</v>
      </c>
    </row>
    <row r="169" spans="1:12" ht="22.5" customHeight="1">
      <c r="A169" s="5" t="s">
        <v>13</v>
      </c>
      <c r="B169" s="21"/>
      <c r="C169" s="8"/>
      <c r="D169" s="6" t="s">
        <v>15</v>
      </c>
      <c r="E169" s="5" t="s">
        <v>372</v>
      </c>
      <c r="F169" s="5" t="s">
        <v>373</v>
      </c>
      <c r="G169" s="5">
        <v>47.04</v>
      </c>
      <c r="H169" s="11">
        <f t="shared" si="6"/>
        <v>18.816</v>
      </c>
      <c r="I169" s="25">
        <v>79.72</v>
      </c>
      <c r="J169" s="11">
        <f t="shared" si="7"/>
        <v>47.832</v>
      </c>
      <c r="K169" s="11">
        <f t="shared" si="8"/>
        <v>66.648</v>
      </c>
      <c r="L169" s="12" t="s">
        <v>28</v>
      </c>
    </row>
    <row r="170" spans="1:12" ht="22.5" customHeight="1">
      <c r="A170" s="5" t="s">
        <v>13</v>
      </c>
      <c r="B170" s="22" t="s">
        <v>374</v>
      </c>
      <c r="C170" s="23">
        <v>1</v>
      </c>
      <c r="D170" s="6" t="s">
        <v>15</v>
      </c>
      <c r="E170" s="5" t="s">
        <v>375</v>
      </c>
      <c r="F170" s="5" t="s">
        <v>376</v>
      </c>
      <c r="G170" s="5">
        <v>43.14</v>
      </c>
      <c r="H170" s="11">
        <f t="shared" si="6"/>
        <v>17.256</v>
      </c>
      <c r="I170" s="25">
        <v>79.94</v>
      </c>
      <c r="J170" s="11">
        <f t="shared" si="7"/>
        <v>47.964</v>
      </c>
      <c r="K170" s="11">
        <f t="shared" si="8"/>
        <v>65.22</v>
      </c>
      <c r="L170" s="12" t="s">
        <v>18</v>
      </c>
    </row>
    <row r="171" spans="1:12" ht="22.5" customHeight="1">
      <c r="A171" s="5" t="s">
        <v>13</v>
      </c>
      <c r="B171" s="18" t="s">
        <v>377</v>
      </c>
      <c r="C171" s="23">
        <v>1</v>
      </c>
      <c r="D171" s="6" t="s">
        <v>15</v>
      </c>
      <c r="E171" s="5" t="s">
        <v>378</v>
      </c>
      <c r="F171" s="5" t="s">
        <v>379</v>
      </c>
      <c r="G171" s="5">
        <v>69.815</v>
      </c>
      <c r="H171" s="11">
        <f t="shared" si="6"/>
        <v>27.926000000000002</v>
      </c>
      <c r="I171" s="14">
        <v>79.5</v>
      </c>
      <c r="J171" s="11">
        <f t="shared" si="7"/>
        <v>47.699999999999996</v>
      </c>
      <c r="K171" s="11">
        <f t="shared" si="8"/>
        <v>75.626</v>
      </c>
      <c r="L171" s="12" t="s">
        <v>18</v>
      </c>
    </row>
    <row r="172" spans="1:12" ht="22.5" customHeight="1">
      <c r="A172" s="5" t="s">
        <v>13</v>
      </c>
      <c r="B172" s="19"/>
      <c r="C172" s="23"/>
      <c r="D172" s="6" t="s">
        <v>15</v>
      </c>
      <c r="E172" s="5" t="s">
        <v>380</v>
      </c>
      <c r="F172" s="5" t="s">
        <v>381</v>
      </c>
      <c r="G172" s="5">
        <v>71.79</v>
      </c>
      <c r="H172" s="11">
        <f t="shared" si="6"/>
        <v>28.716000000000005</v>
      </c>
      <c r="I172" s="14">
        <v>76.6</v>
      </c>
      <c r="J172" s="11">
        <f t="shared" si="7"/>
        <v>45.959999999999994</v>
      </c>
      <c r="K172" s="11">
        <f t="shared" si="8"/>
        <v>74.676</v>
      </c>
      <c r="L172" s="12" t="s">
        <v>28</v>
      </c>
    </row>
    <row r="173" spans="1:12" ht="22.5" customHeight="1">
      <c r="A173" s="5" t="s">
        <v>13</v>
      </c>
      <c r="B173" s="21"/>
      <c r="C173" s="23"/>
      <c r="D173" s="6" t="s">
        <v>15</v>
      </c>
      <c r="E173" s="5" t="s">
        <v>382</v>
      </c>
      <c r="F173" s="5" t="s">
        <v>383</v>
      </c>
      <c r="G173" s="5">
        <v>71.875</v>
      </c>
      <c r="H173" s="11">
        <f t="shared" si="6"/>
        <v>28.75</v>
      </c>
      <c r="I173" s="14">
        <v>76.12</v>
      </c>
      <c r="J173" s="11">
        <f t="shared" si="7"/>
        <v>45.672000000000004</v>
      </c>
      <c r="K173" s="11">
        <f t="shared" si="8"/>
        <v>74.422</v>
      </c>
      <c r="L173" s="12" t="s">
        <v>28</v>
      </c>
    </row>
    <row r="174" spans="1:12" ht="22.5" customHeight="1">
      <c r="A174" s="5" t="s">
        <v>13</v>
      </c>
      <c r="B174" s="18" t="s">
        <v>384</v>
      </c>
      <c r="C174" s="8">
        <v>4</v>
      </c>
      <c r="D174" s="6" t="s">
        <v>72</v>
      </c>
      <c r="E174" s="5" t="s">
        <v>385</v>
      </c>
      <c r="F174" s="24" t="s">
        <v>386</v>
      </c>
      <c r="G174" s="5">
        <v>69.035</v>
      </c>
      <c r="H174" s="11">
        <f t="shared" si="6"/>
        <v>27.614</v>
      </c>
      <c r="I174" s="26">
        <v>83.52</v>
      </c>
      <c r="J174" s="11">
        <f t="shared" si="7"/>
        <v>50.111999999999995</v>
      </c>
      <c r="K174" s="11">
        <f t="shared" si="8"/>
        <v>77.726</v>
      </c>
      <c r="L174" s="12" t="s">
        <v>18</v>
      </c>
    </row>
    <row r="175" spans="1:12" ht="22.5" customHeight="1">
      <c r="A175" s="5" t="s">
        <v>13</v>
      </c>
      <c r="B175" s="19"/>
      <c r="C175" s="8"/>
      <c r="D175" s="6" t="s">
        <v>15</v>
      </c>
      <c r="E175" s="5" t="s">
        <v>387</v>
      </c>
      <c r="F175" s="5" t="s">
        <v>388</v>
      </c>
      <c r="G175" s="5">
        <v>76.795</v>
      </c>
      <c r="H175" s="11">
        <f t="shared" si="6"/>
        <v>30.718000000000004</v>
      </c>
      <c r="I175" s="27">
        <v>77.2</v>
      </c>
      <c r="J175" s="11">
        <f t="shared" si="7"/>
        <v>46.32</v>
      </c>
      <c r="K175" s="11">
        <f t="shared" si="8"/>
        <v>77.03800000000001</v>
      </c>
      <c r="L175" s="12" t="s">
        <v>18</v>
      </c>
    </row>
    <row r="176" spans="1:12" ht="22.5" customHeight="1">
      <c r="A176" s="5" t="s">
        <v>13</v>
      </c>
      <c r="B176" s="19"/>
      <c r="C176" s="8"/>
      <c r="D176" s="6" t="s">
        <v>15</v>
      </c>
      <c r="E176" s="5" t="s">
        <v>389</v>
      </c>
      <c r="F176" s="24" t="s">
        <v>390</v>
      </c>
      <c r="G176" s="5">
        <v>73.43</v>
      </c>
      <c r="H176" s="11">
        <f t="shared" si="6"/>
        <v>29.372000000000003</v>
      </c>
      <c r="I176" s="28">
        <v>78.72</v>
      </c>
      <c r="J176" s="11">
        <f t="shared" si="7"/>
        <v>47.232</v>
      </c>
      <c r="K176" s="11">
        <f t="shared" si="8"/>
        <v>76.604</v>
      </c>
      <c r="L176" s="12" t="s">
        <v>18</v>
      </c>
    </row>
    <row r="177" spans="1:12" ht="22.5" customHeight="1">
      <c r="A177" s="5" t="s">
        <v>13</v>
      </c>
      <c r="B177" s="19"/>
      <c r="C177" s="8"/>
      <c r="D177" s="6" t="s">
        <v>15</v>
      </c>
      <c r="E177" s="5" t="s">
        <v>391</v>
      </c>
      <c r="F177" s="24" t="s">
        <v>392</v>
      </c>
      <c r="G177" s="5">
        <v>66.68</v>
      </c>
      <c r="H177" s="11">
        <f t="shared" si="6"/>
        <v>26.672000000000004</v>
      </c>
      <c r="I177" s="25">
        <v>82.82</v>
      </c>
      <c r="J177" s="11">
        <f t="shared" si="7"/>
        <v>49.69199999999999</v>
      </c>
      <c r="K177" s="11">
        <f t="shared" si="8"/>
        <v>76.364</v>
      </c>
      <c r="L177" s="12" t="s">
        <v>18</v>
      </c>
    </row>
    <row r="178" spans="1:12" ht="22.5" customHeight="1">
      <c r="A178" s="5" t="s">
        <v>13</v>
      </c>
      <c r="B178" s="19"/>
      <c r="C178" s="8"/>
      <c r="D178" s="6" t="s">
        <v>15</v>
      </c>
      <c r="E178" s="5" t="s">
        <v>393</v>
      </c>
      <c r="F178" s="24" t="s">
        <v>394</v>
      </c>
      <c r="G178" s="5">
        <v>67.67</v>
      </c>
      <c r="H178" s="11">
        <f t="shared" si="6"/>
        <v>27.068</v>
      </c>
      <c r="I178" s="25">
        <v>80.42</v>
      </c>
      <c r="J178" s="11">
        <f t="shared" si="7"/>
        <v>48.252</v>
      </c>
      <c r="K178" s="11">
        <f t="shared" si="8"/>
        <v>75.32000000000001</v>
      </c>
      <c r="L178" s="12" t="s">
        <v>28</v>
      </c>
    </row>
    <row r="179" spans="1:12" ht="22.5" customHeight="1">
      <c r="A179" s="5" t="s">
        <v>13</v>
      </c>
      <c r="B179" s="19"/>
      <c r="C179" s="8"/>
      <c r="D179" s="6" t="s">
        <v>15</v>
      </c>
      <c r="E179" s="5" t="s">
        <v>395</v>
      </c>
      <c r="F179" s="24" t="s">
        <v>396</v>
      </c>
      <c r="G179" s="5">
        <v>66.325</v>
      </c>
      <c r="H179" s="11">
        <f t="shared" si="6"/>
        <v>26.53</v>
      </c>
      <c r="I179" s="25">
        <v>80.26</v>
      </c>
      <c r="J179" s="11">
        <f t="shared" si="7"/>
        <v>48.156</v>
      </c>
      <c r="K179" s="11">
        <f t="shared" si="8"/>
        <v>74.686</v>
      </c>
      <c r="L179" s="12" t="s">
        <v>28</v>
      </c>
    </row>
    <row r="180" spans="1:12" ht="22.5" customHeight="1">
      <c r="A180" s="5" t="s">
        <v>13</v>
      </c>
      <c r="B180" s="19"/>
      <c r="C180" s="8"/>
      <c r="D180" s="6" t="s">
        <v>15</v>
      </c>
      <c r="E180" s="5" t="s">
        <v>397</v>
      </c>
      <c r="F180" s="24" t="s">
        <v>398</v>
      </c>
      <c r="G180" s="5">
        <v>73.74</v>
      </c>
      <c r="H180" s="11">
        <f t="shared" si="6"/>
        <v>29.496</v>
      </c>
      <c r="I180" s="28">
        <v>75.18</v>
      </c>
      <c r="J180" s="11">
        <f t="shared" si="7"/>
        <v>45.108000000000004</v>
      </c>
      <c r="K180" s="11">
        <f t="shared" si="8"/>
        <v>74.604</v>
      </c>
      <c r="L180" s="12" t="s">
        <v>28</v>
      </c>
    </row>
    <row r="181" spans="1:12" ht="22.5" customHeight="1">
      <c r="A181" s="5" t="s">
        <v>13</v>
      </c>
      <c r="B181" s="19"/>
      <c r="C181" s="8"/>
      <c r="D181" s="6" t="s">
        <v>15</v>
      </c>
      <c r="E181" s="5" t="s">
        <v>399</v>
      </c>
      <c r="F181" s="24" t="s">
        <v>400</v>
      </c>
      <c r="G181" s="5">
        <v>66.715</v>
      </c>
      <c r="H181" s="11">
        <f t="shared" si="6"/>
        <v>26.686000000000003</v>
      </c>
      <c r="I181" s="25">
        <v>78.98</v>
      </c>
      <c r="J181" s="11">
        <f t="shared" si="7"/>
        <v>47.388</v>
      </c>
      <c r="K181" s="11">
        <f t="shared" si="8"/>
        <v>74.074</v>
      </c>
      <c r="L181" s="12" t="s">
        <v>28</v>
      </c>
    </row>
    <row r="182" spans="1:12" ht="22.5" customHeight="1">
      <c r="A182" s="5" t="s">
        <v>13</v>
      </c>
      <c r="B182" s="19"/>
      <c r="C182" s="8"/>
      <c r="D182" s="6" t="s">
        <v>15</v>
      </c>
      <c r="E182" s="5" t="s">
        <v>401</v>
      </c>
      <c r="F182" s="24" t="s">
        <v>402</v>
      </c>
      <c r="G182" s="5">
        <v>66.355</v>
      </c>
      <c r="H182" s="11">
        <f t="shared" si="6"/>
        <v>26.542</v>
      </c>
      <c r="I182" s="25">
        <v>78.72</v>
      </c>
      <c r="J182" s="11">
        <f t="shared" si="7"/>
        <v>47.232</v>
      </c>
      <c r="K182" s="11">
        <f t="shared" si="8"/>
        <v>73.774</v>
      </c>
      <c r="L182" s="12" t="s">
        <v>28</v>
      </c>
    </row>
    <row r="183" spans="1:12" ht="22.5" customHeight="1">
      <c r="A183" s="5" t="s">
        <v>13</v>
      </c>
      <c r="B183" s="19"/>
      <c r="C183" s="8"/>
      <c r="D183" s="6" t="s">
        <v>15</v>
      </c>
      <c r="E183" s="5" t="s">
        <v>403</v>
      </c>
      <c r="F183" s="24" t="s">
        <v>404</v>
      </c>
      <c r="G183" s="5">
        <v>70.585</v>
      </c>
      <c r="H183" s="11">
        <f t="shared" si="6"/>
        <v>28.233999999999998</v>
      </c>
      <c r="I183" s="25">
        <v>75.82</v>
      </c>
      <c r="J183" s="11">
        <f t="shared" si="7"/>
        <v>45.492</v>
      </c>
      <c r="K183" s="11">
        <f t="shared" si="8"/>
        <v>73.726</v>
      </c>
      <c r="L183" s="12" t="s">
        <v>28</v>
      </c>
    </row>
    <row r="184" spans="1:12" ht="22.5" customHeight="1">
      <c r="A184" s="5" t="s">
        <v>13</v>
      </c>
      <c r="B184" s="19"/>
      <c r="C184" s="8"/>
      <c r="D184" s="6" t="s">
        <v>15</v>
      </c>
      <c r="E184" s="5" t="s">
        <v>405</v>
      </c>
      <c r="F184" s="24" t="s">
        <v>406</v>
      </c>
      <c r="G184" s="5">
        <v>70.005</v>
      </c>
      <c r="H184" s="11">
        <f t="shared" si="6"/>
        <v>28.002</v>
      </c>
      <c r="I184" s="25">
        <v>75.34</v>
      </c>
      <c r="J184" s="11">
        <f t="shared" si="7"/>
        <v>45.204</v>
      </c>
      <c r="K184" s="11">
        <f t="shared" si="8"/>
        <v>73.206</v>
      </c>
      <c r="L184" s="12" t="s">
        <v>28</v>
      </c>
    </row>
    <row r="185" spans="1:12" ht="22.5" customHeight="1">
      <c r="A185" s="5" t="s">
        <v>13</v>
      </c>
      <c r="B185" s="21"/>
      <c r="C185" s="8"/>
      <c r="D185" s="6" t="s">
        <v>15</v>
      </c>
      <c r="E185" s="5" t="s">
        <v>407</v>
      </c>
      <c r="F185" s="24" t="s">
        <v>408</v>
      </c>
      <c r="G185" s="5">
        <v>68.405</v>
      </c>
      <c r="H185" s="11">
        <f t="shared" si="6"/>
        <v>27.362000000000002</v>
      </c>
      <c r="I185" s="25">
        <v>75.78</v>
      </c>
      <c r="J185" s="11">
        <f t="shared" si="7"/>
        <v>45.467999999999996</v>
      </c>
      <c r="K185" s="11">
        <f t="shared" si="8"/>
        <v>72.83</v>
      </c>
      <c r="L185" s="12" t="s">
        <v>28</v>
      </c>
    </row>
    <row r="186" spans="1:12" ht="22.5" customHeight="1">
      <c r="A186" s="5" t="s">
        <v>13</v>
      </c>
      <c r="B186" s="18" t="s">
        <v>409</v>
      </c>
      <c r="C186" s="8">
        <v>8</v>
      </c>
      <c r="D186" s="6" t="s">
        <v>15</v>
      </c>
      <c r="E186" s="5" t="s">
        <v>410</v>
      </c>
      <c r="F186" s="24" t="s">
        <v>411</v>
      </c>
      <c r="G186" s="5">
        <v>64.625</v>
      </c>
      <c r="H186" s="11">
        <f t="shared" si="6"/>
        <v>25.85</v>
      </c>
      <c r="I186" s="25">
        <v>85.96</v>
      </c>
      <c r="J186" s="11">
        <f t="shared" si="7"/>
        <v>51.57599999999999</v>
      </c>
      <c r="K186" s="11">
        <f t="shared" si="8"/>
        <v>77.42599999999999</v>
      </c>
      <c r="L186" s="12" t="s">
        <v>18</v>
      </c>
    </row>
    <row r="187" spans="1:12" ht="22.5" customHeight="1">
      <c r="A187" s="5" t="s">
        <v>13</v>
      </c>
      <c r="B187" s="19"/>
      <c r="C187" s="8"/>
      <c r="D187" s="6" t="s">
        <v>15</v>
      </c>
      <c r="E187" s="5" t="s">
        <v>412</v>
      </c>
      <c r="F187" s="24" t="s">
        <v>408</v>
      </c>
      <c r="G187" s="5">
        <v>62.225</v>
      </c>
      <c r="H187" s="11">
        <f t="shared" si="6"/>
        <v>24.89</v>
      </c>
      <c r="I187" s="25">
        <v>85.82</v>
      </c>
      <c r="J187" s="11">
        <f t="shared" si="7"/>
        <v>51.492</v>
      </c>
      <c r="K187" s="11">
        <f t="shared" si="8"/>
        <v>76.382</v>
      </c>
      <c r="L187" s="12" t="s">
        <v>18</v>
      </c>
    </row>
    <row r="188" spans="1:12" ht="22.5" customHeight="1">
      <c r="A188" s="5" t="s">
        <v>13</v>
      </c>
      <c r="B188" s="19"/>
      <c r="C188" s="8"/>
      <c r="D188" s="6" t="s">
        <v>15</v>
      </c>
      <c r="E188" s="5" t="s">
        <v>413</v>
      </c>
      <c r="F188" s="24" t="s">
        <v>414</v>
      </c>
      <c r="G188" s="5">
        <v>60.435</v>
      </c>
      <c r="H188" s="11">
        <f t="shared" si="6"/>
        <v>24.174000000000003</v>
      </c>
      <c r="I188" s="25">
        <v>83.32</v>
      </c>
      <c r="J188" s="11">
        <f t="shared" si="7"/>
        <v>49.992</v>
      </c>
      <c r="K188" s="11">
        <f t="shared" si="8"/>
        <v>74.166</v>
      </c>
      <c r="L188" s="12" t="s">
        <v>18</v>
      </c>
    </row>
    <row r="189" spans="1:12" ht="22.5" customHeight="1">
      <c r="A189" s="5" t="s">
        <v>13</v>
      </c>
      <c r="B189" s="19"/>
      <c r="C189" s="8"/>
      <c r="D189" s="6" t="s">
        <v>15</v>
      </c>
      <c r="E189" s="5" t="s">
        <v>415</v>
      </c>
      <c r="F189" s="5" t="s">
        <v>416</v>
      </c>
      <c r="G189" s="5">
        <v>58.215</v>
      </c>
      <c r="H189" s="11">
        <f t="shared" si="6"/>
        <v>23.286</v>
      </c>
      <c r="I189" s="25">
        <v>80.92</v>
      </c>
      <c r="J189" s="11">
        <f t="shared" si="7"/>
        <v>48.552</v>
      </c>
      <c r="K189" s="11">
        <f t="shared" si="8"/>
        <v>71.838</v>
      </c>
      <c r="L189" s="12" t="s">
        <v>18</v>
      </c>
    </row>
    <row r="190" spans="1:12" ht="22.5" customHeight="1">
      <c r="A190" s="5" t="s">
        <v>13</v>
      </c>
      <c r="B190" s="19"/>
      <c r="C190" s="8"/>
      <c r="D190" s="6" t="s">
        <v>15</v>
      </c>
      <c r="E190" s="5" t="s">
        <v>417</v>
      </c>
      <c r="F190" s="24" t="s">
        <v>418</v>
      </c>
      <c r="G190" s="5">
        <v>60.76</v>
      </c>
      <c r="H190" s="11">
        <f t="shared" si="6"/>
        <v>24.304000000000002</v>
      </c>
      <c r="I190" s="25">
        <v>78.94</v>
      </c>
      <c r="J190" s="11">
        <f t="shared" si="7"/>
        <v>47.364</v>
      </c>
      <c r="K190" s="11">
        <f t="shared" si="8"/>
        <v>71.668</v>
      </c>
      <c r="L190" s="12" t="s">
        <v>18</v>
      </c>
    </row>
    <row r="191" spans="1:12" ht="22.5" customHeight="1">
      <c r="A191" s="5" t="s">
        <v>13</v>
      </c>
      <c r="B191" s="19"/>
      <c r="C191" s="8"/>
      <c r="D191" s="6" t="s">
        <v>15</v>
      </c>
      <c r="E191" s="5" t="s">
        <v>419</v>
      </c>
      <c r="F191" s="5" t="s">
        <v>420</v>
      </c>
      <c r="G191" s="5">
        <v>45.805</v>
      </c>
      <c r="H191" s="11">
        <f t="shared" si="6"/>
        <v>18.322</v>
      </c>
      <c r="I191" s="25">
        <v>87.26</v>
      </c>
      <c r="J191" s="11">
        <f t="shared" si="7"/>
        <v>52.356</v>
      </c>
      <c r="K191" s="11">
        <f t="shared" si="8"/>
        <v>70.678</v>
      </c>
      <c r="L191" s="12" t="s">
        <v>18</v>
      </c>
    </row>
    <row r="192" spans="1:12" ht="22.5" customHeight="1">
      <c r="A192" s="5" t="s">
        <v>13</v>
      </c>
      <c r="B192" s="19"/>
      <c r="C192" s="8"/>
      <c r="D192" s="6" t="s">
        <v>15</v>
      </c>
      <c r="E192" s="5" t="s">
        <v>421</v>
      </c>
      <c r="F192" s="5" t="s">
        <v>422</v>
      </c>
      <c r="G192" s="5">
        <v>52.64</v>
      </c>
      <c r="H192" s="11">
        <f t="shared" si="6"/>
        <v>21.056</v>
      </c>
      <c r="I192" s="25">
        <v>81.28</v>
      </c>
      <c r="J192" s="11">
        <f t="shared" si="7"/>
        <v>48.768</v>
      </c>
      <c r="K192" s="11">
        <f t="shared" si="8"/>
        <v>69.824</v>
      </c>
      <c r="L192" s="12" t="s">
        <v>18</v>
      </c>
    </row>
    <row r="193" spans="1:12" ht="22.5" customHeight="1">
      <c r="A193" s="5" t="s">
        <v>13</v>
      </c>
      <c r="B193" s="19"/>
      <c r="C193" s="8"/>
      <c r="D193" s="6" t="s">
        <v>72</v>
      </c>
      <c r="E193" s="5" t="s">
        <v>423</v>
      </c>
      <c r="F193" s="5" t="s">
        <v>424</v>
      </c>
      <c r="G193" s="5">
        <v>54.85</v>
      </c>
      <c r="H193" s="11">
        <f t="shared" si="6"/>
        <v>21.94</v>
      </c>
      <c r="I193" s="25">
        <v>79.8</v>
      </c>
      <c r="J193" s="11">
        <f t="shared" si="7"/>
        <v>47.879999999999995</v>
      </c>
      <c r="K193" s="11">
        <f t="shared" si="8"/>
        <v>69.82</v>
      </c>
      <c r="L193" s="12" t="s">
        <v>18</v>
      </c>
    </row>
    <row r="194" spans="1:12" ht="22.5" customHeight="1">
      <c r="A194" s="5" t="s">
        <v>13</v>
      </c>
      <c r="B194" s="19"/>
      <c r="C194" s="8"/>
      <c r="D194" s="6" t="s">
        <v>15</v>
      </c>
      <c r="E194" s="5" t="s">
        <v>425</v>
      </c>
      <c r="F194" s="5" t="s">
        <v>426</v>
      </c>
      <c r="G194" s="5">
        <v>52.055</v>
      </c>
      <c r="H194" s="11">
        <f t="shared" si="6"/>
        <v>20.822000000000003</v>
      </c>
      <c r="I194" s="25">
        <v>80.94</v>
      </c>
      <c r="J194" s="11">
        <f t="shared" si="7"/>
        <v>48.564</v>
      </c>
      <c r="K194" s="11">
        <f t="shared" si="8"/>
        <v>69.386</v>
      </c>
      <c r="L194" s="12" t="s">
        <v>28</v>
      </c>
    </row>
    <row r="195" spans="1:12" ht="22.5" customHeight="1">
      <c r="A195" s="5" t="s">
        <v>13</v>
      </c>
      <c r="B195" s="19"/>
      <c r="C195" s="8"/>
      <c r="D195" s="6" t="s">
        <v>72</v>
      </c>
      <c r="E195" s="5" t="s">
        <v>427</v>
      </c>
      <c r="F195" s="5" t="s">
        <v>428</v>
      </c>
      <c r="G195" s="5">
        <v>49.125</v>
      </c>
      <c r="H195" s="11">
        <f aca="true" t="shared" si="9" ref="H195:H231">G195*0.4</f>
        <v>19.650000000000002</v>
      </c>
      <c r="I195" s="25">
        <v>80.46</v>
      </c>
      <c r="J195" s="11">
        <f aca="true" t="shared" si="10" ref="J195:J231">I195*0.6</f>
        <v>48.275999999999996</v>
      </c>
      <c r="K195" s="11">
        <f aca="true" t="shared" si="11" ref="K195:K231">H195+J195</f>
        <v>67.926</v>
      </c>
      <c r="L195" s="12" t="s">
        <v>28</v>
      </c>
    </row>
    <row r="196" spans="1:12" ht="22.5" customHeight="1">
      <c r="A196" s="5" t="s">
        <v>13</v>
      </c>
      <c r="B196" s="19"/>
      <c r="C196" s="8"/>
      <c r="D196" s="6" t="s">
        <v>15</v>
      </c>
      <c r="E196" s="5" t="s">
        <v>429</v>
      </c>
      <c r="F196" s="5" t="s">
        <v>430</v>
      </c>
      <c r="G196" s="5">
        <v>48.055</v>
      </c>
      <c r="H196" s="11">
        <f t="shared" si="9"/>
        <v>19.222</v>
      </c>
      <c r="I196" s="25">
        <v>80.98</v>
      </c>
      <c r="J196" s="11">
        <f t="shared" si="10"/>
        <v>48.588</v>
      </c>
      <c r="K196" s="11">
        <f t="shared" si="11"/>
        <v>67.81</v>
      </c>
      <c r="L196" s="12" t="s">
        <v>28</v>
      </c>
    </row>
    <row r="197" spans="1:12" ht="22.5" customHeight="1">
      <c r="A197" s="5" t="s">
        <v>13</v>
      </c>
      <c r="B197" s="19"/>
      <c r="C197" s="8"/>
      <c r="D197" s="6" t="s">
        <v>15</v>
      </c>
      <c r="E197" s="5" t="s">
        <v>431</v>
      </c>
      <c r="F197" s="5" t="s">
        <v>432</v>
      </c>
      <c r="G197" s="5">
        <v>46.44</v>
      </c>
      <c r="H197" s="11">
        <f t="shared" si="9"/>
        <v>18.576</v>
      </c>
      <c r="I197" s="25">
        <v>81.34</v>
      </c>
      <c r="J197" s="11">
        <f t="shared" si="10"/>
        <v>48.804</v>
      </c>
      <c r="K197" s="11">
        <f t="shared" si="11"/>
        <v>67.38</v>
      </c>
      <c r="L197" s="12" t="s">
        <v>28</v>
      </c>
    </row>
    <row r="198" spans="1:12" ht="22.5" customHeight="1">
      <c r="A198" s="5" t="s">
        <v>13</v>
      </c>
      <c r="B198" s="19"/>
      <c r="C198" s="8"/>
      <c r="D198" s="6" t="s">
        <v>15</v>
      </c>
      <c r="E198" s="5" t="s">
        <v>433</v>
      </c>
      <c r="F198" s="5" t="s">
        <v>434</v>
      </c>
      <c r="G198" s="5">
        <v>49.2</v>
      </c>
      <c r="H198" s="11">
        <f t="shared" si="9"/>
        <v>19.680000000000003</v>
      </c>
      <c r="I198" s="25">
        <v>79.08</v>
      </c>
      <c r="J198" s="11">
        <f t="shared" si="10"/>
        <v>47.448</v>
      </c>
      <c r="K198" s="11">
        <f t="shared" si="11"/>
        <v>67.128</v>
      </c>
      <c r="L198" s="12" t="s">
        <v>28</v>
      </c>
    </row>
    <row r="199" spans="1:12" ht="22.5" customHeight="1">
      <c r="A199" s="5" t="s">
        <v>13</v>
      </c>
      <c r="B199" s="19"/>
      <c r="C199" s="8"/>
      <c r="D199" s="6" t="s">
        <v>15</v>
      </c>
      <c r="E199" s="5" t="s">
        <v>435</v>
      </c>
      <c r="F199" s="5" t="s">
        <v>436</v>
      </c>
      <c r="G199" s="5">
        <v>51.29</v>
      </c>
      <c r="H199" s="11">
        <f t="shared" si="9"/>
        <v>20.516000000000002</v>
      </c>
      <c r="I199" s="25">
        <v>76.46</v>
      </c>
      <c r="J199" s="11">
        <f t="shared" si="10"/>
        <v>45.876</v>
      </c>
      <c r="K199" s="11">
        <f t="shared" si="11"/>
        <v>66.392</v>
      </c>
      <c r="L199" s="12" t="s">
        <v>28</v>
      </c>
    </row>
    <row r="200" spans="1:12" ht="22.5" customHeight="1">
      <c r="A200" s="5" t="s">
        <v>13</v>
      </c>
      <c r="B200" s="19"/>
      <c r="C200" s="8"/>
      <c r="D200" s="6" t="s">
        <v>15</v>
      </c>
      <c r="E200" s="5" t="s">
        <v>437</v>
      </c>
      <c r="F200" s="5" t="s">
        <v>438</v>
      </c>
      <c r="G200" s="5">
        <v>45.39</v>
      </c>
      <c r="H200" s="11">
        <f t="shared" si="9"/>
        <v>18.156000000000002</v>
      </c>
      <c r="I200" s="25">
        <v>79.88</v>
      </c>
      <c r="J200" s="11">
        <f t="shared" si="10"/>
        <v>47.928</v>
      </c>
      <c r="K200" s="11">
        <f t="shared" si="11"/>
        <v>66.084</v>
      </c>
      <c r="L200" s="12" t="s">
        <v>28</v>
      </c>
    </row>
    <row r="201" spans="1:12" ht="22.5" customHeight="1">
      <c r="A201" s="5" t="s">
        <v>13</v>
      </c>
      <c r="B201" s="19"/>
      <c r="C201" s="8"/>
      <c r="D201" s="6" t="s">
        <v>15</v>
      </c>
      <c r="E201" s="5" t="s">
        <v>439</v>
      </c>
      <c r="F201" s="5" t="s">
        <v>440</v>
      </c>
      <c r="G201" s="5">
        <v>41.26</v>
      </c>
      <c r="H201" s="11">
        <f t="shared" si="9"/>
        <v>16.504</v>
      </c>
      <c r="I201" s="25">
        <v>81.36</v>
      </c>
      <c r="J201" s="11">
        <f t="shared" si="10"/>
        <v>48.815999999999995</v>
      </c>
      <c r="K201" s="11">
        <f t="shared" si="11"/>
        <v>65.32</v>
      </c>
      <c r="L201" s="12" t="s">
        <v>28</v>
      </c>
    </row>
    <row r="202" spans="1:12" ht="22.5" customHeight="1">
      <c r="A202" s="5" t="s">
        <v>13</v>
      </c>
      <c r="B202" s="19"/>
      <c r="C202" s="8"/>
      <c r="D202" s="6" t="s">
        <v>15</v>
      </c>
      <c r="E202" s="5" t="s">
        <v>441</v>
      </c>
      <c r="F202" s="5" t="s">
        <v>442</v>
      </c>
      <c r="G202" s="5">
        <v>44.99</v>
      </c>
      <c r="H202" s="11">
        <f t="shared" si="9"/>
        <v>17.996000000000002</v>
      </c>
      <c r="I202" s="25">
        <v>76.72</v>
      </c>
      <c r="J202" s="11">
        <f t="shared" si="10"/>
        <v>46.032</v>
      </c>
      <c r="K202" s="11">
        <f t="shared" si="11"/>
        <v>64.02799999999999</v>
      </c>
      <c r="L202" s="12" t="s">
        <v>28</v>
      </c>
    </row>
    <row r="203" spans="1:12" ht="22.5" customHeight="1">
      <c r="A203" s="5" t="s">
        <v>13</v>
      </c>
      <c r="B203" s="19"/>
      <c r="C203" s="8"/>
      <c r="D203" s="6" t="s">
        <v>15</v>
      </c>
      <c r="E203" s="5" t="s">
        <v>443</v>
      </c>
      <c r="F203" s="24" t="s">
        <v>444</v>
      </c>
      <c r="G203" s="5">
        <v>65.465</v>
      </c>
      <c r="H203" s="11">
        <f t="shared" si="9"/>
        <v>26.186000000000003</v>
      </c>
      <c r="I203" s="25">
        <v>60</v>
      </c>
      <c r="J203" s="11">
        <f t="shared" si="10"/>
        <v>36</v>
      </c>
      <c r="K203" s="11">
        <f t="shared" si="11"/>
        <v>62.18600000000001</v>
      </c>
      <c r="L203" s="12" t="s">
        <v>28</v>
      </c>
    </row>
    <row r="204" spans="1:12" ht="22.5" customHeight="1">
      <c r="A204" s="5" t="s">
        <v>13</v>
      </c>
      <c r="B204" s="19"/>
      <c r="C204" s="8"/>
      <c r="D204" s="6" t="s">
        <v>15</v>
      </c>
      <c r="E204" s="5" t="s">
        <v>445</v>
      </c>
      <c r="F204" s="5" t="s">
        <v>446</v>
      </c>
      <c r="G204" s="5">
        <v>42.955</v>
      </c>
      <c r="H204" s="11">
        <f t="shared" si="9"/>
        <v>17.182</v>
      </c>
      <c r="I204" s="25">
        <v>71.48</v>
      </c>
      <c r="J204" s="11">
        <f t="shared" si="10"/>
        <v>42.888</v>
      </c>
      <c r="K204" s="11">
        <f t="shared" si="11"/>
        <v>60.06999999999999</v>
      </c>
      <c r="L204" s="12" t="s">
        <v>28</v>
      </c>
    </row>
    <row r="205" spans="1:12" ht="22.5" customHeight="1">
      <c r="A205" s="5" t="s">
        <v>13</v>
      </c>
      <c r="B205" s="21"/>
      <c r="C205" s="8"/>
      <c r="D205" s="6" t="s">
        <v>15</v>
      </c>
      <c r="E205" s="5" t="s">
        <v>447</v>
      </c>
      <c r="F205" s="24" t="s">
        <v>448</v>
      </c>
      <c r="G205" s="5">
        <v>64.225</v>
      </c>
      <c r="H205" s="11">
        <f t="shared" si="9"/>
        <v>25.689999999999998</v>
      </c>
      <c r="I205" s="25">
        <v>0</v>
      </c>
      <c r="J205" s="11">
        <f t="shared" si="10"/>
        <v>0</v>
      </c>
      <c r="K205" s="11">
        <f t="shared" si="11"/>
        <v>25.689999999999998</v>
      </c>
      <c r="L205" s="12" t="s">
        <v>28</v>
      </c>
    </row>
    <row r="206" spans="1:12" ht="22.5" customHeight="1">
      <c r="A206" s="5" t="s">
        <v>13</v>
      </c>
      <c r="B206" s="18" t="s">
        <v>449</v>
      </c>
      <c r="C206" s="8">
        <v>2</v>
      </c>
      <c r="D206" s="6" t="s">
        <v>15</v>
      </c>
      <c r="E206" s="5" t="s">
        <v>450</v>
      </c>
      <c r="F206" s="5" t="s">
        <v>451</v>
      </c>
      <c r="G206" s="5">
        <v>80.11</v>
      </c>
      <c r="H206" s="11">
        <f t="shared" si="9"/>
        <v>32.044000000000004</v>
      </c>
      <c r="I206" s="25">
        <v>78.1</v>
      </c>
      <c r="J206" s="11">
        <f t="shared" si="10"/>
        <v>46.85999999999999</v>
      </c>
      <c r="K206" s="11">
        <f t="shared" si="11"/>
        <v>78.904</v>
      </c>
      <c r="L206" s="12" t="s">
        <v>18</v>
      </c>
    </row>
    <row r="207" spans="1:12" ht="22.5" customHeight="1">
      <c r="A207" s="5" t="s">
        <v>13</v>
      </c>
      <c r="B207" s="19"/>
      <c r="C207" s="8"/>
      <c r="D207" s="6" t="s">
        <v>15</v>
      </c>
      <c r="E207" s="5" t="s">
        <v>452</v>
      </c>
      <c r="F207" s="5" t="s">
        <v>453</v>
      </c>
      <c r="G207" s="5">
        <v>72.615</v>
      </c>
      <c r="H207" s="11">
        <f t="shared" si="9"/>
        <v>29.046</v>
      </c>
      <c r="I207" s="25">
        <v>81.16</v>
      </c>
      <c r="J207" s="11">
        <f t="shared" si="10"/>
        <v>48.696</v>
      </c>
      <c r="K207" s="11">
        <f t="shared" si="11"/>
        <v>77.74199999999999</v>
      </c>
      <c r="L207" s="12" t="s">
        <v>18</v>
      </c>
    </row>
    <row r="208" spans="1:12" ht="22.5" customHeight="1">
      <c r="A208" s="5" t="s">
        <v>13</v>
      </c>
      <c r="B208" s="19"/>
      <c r="C208" s="8"/>
      <c r="D208" s="6" t="s">
        <v>72</v>
      </c>
      <c r="E208" s="5" t="s">
        <v>454</v>
      </c>
      <c r="F208" s="5" t="s">
        <v>455</v>
      </c>
      <c r="G208" s="5">
        <v>79.44</v>
      </c>
      <c r="H208" s="11">
        <f t="shared" si="9"/>
        <v>31.776</v>
      </c>
      <c r="I208" s="25">
        <v>76.22</v>
      </c>
      <c r="J208" s="11">
        <f t="shared" si="10"/>
        <v>45.732</v>
      </c>
      <c r="K208" s="11">
        <f t="shared" si="11"/>
        <v>77.508</v>
      </c>
      <c r="L208" s="12" t="s">
        <v>28</v>
      </c>
    </row>
    <row r="209" spans="1:12" ht="22.5" customHeight="1">
      <c r="A209" s="5" t="s">
        <v>13</v>
      </c>
      <c r="B209" s="19"/>
      <c r="C209" s="8"/>
      <c r="D209" s="6" t="s">
        <v>15</v>
      </c>
      <c r="E209" s="5" t="s">
        <v>456</v>
      </c>
      <c r="F209" s="5" t="s">
        <v>457</v>
      </c>
      <c r="G209" s="5">
        <v>70.81</v>
      </c>
      <c r="H209" s="11">
        <f t="shared" si="9"/>
        <v>28.324</v>
      </c>
      <c r="I209" s="25">
        <v>79.8</v>
      </c>
      <c r="J209" s="11">
        <f t="shared" si="10"/>
        <v>47.879999999999995</v>
      </c>
      <c r="K209" s="11">
        <f t="shared" si="11"/>
        <v>76.204</v>
      </c>
      <c r="L209" s="12" t="s">
        <v>28</v>
      </c>
    </row>
    <row r="210" spans="1:12" ht="22.5" customHeight="1">
      <c r="A210" s="5" t="s">
        <v>13</v>
      </c>
      <c r="B210" s="19"/>
      <c r="C210" s="8"/>
      <c r="D210" s="6" t="s">
        <v>15</v>
      </c>
      <c r="E210" s="5" t="s">
        <v>458</v>
      </c>
      <c r="F210" s="5" t="s">
        <v>459</v>
      </c>
      <c r="G210" s="5">
        <v>70.53</v>
      </c>
      <c r="H210" s="11">
        <f t="shared" si="9"/>
        <v>28.212000000000003</v>
      </c>
      <c r="I210" s="25">
        <v>76.8</v>
      </c>
      <c r="J210" s="11">
        <f t="shared" si="10"/>
        <v>46.08</v>
      </c>
      <c r="K210" s="11">
        <f t="shared" si="11"/>
        <v>74.292</v>
      </c>
      <c r="L210" s="12" t="s">
        <v>28</v>
      </c>
    </row>
    <row r="211" spans="1:12" ht="22.5" customHeight="1">
      <c r="A211" s="5" t="s">
        <v>13</v>
      </c>
      <c r="B211" s="21"/>
      <c r="C211" s="8"/>
      <c r="D211" s="6" t="s">
        <v>15</v>
      </c>
      <c r="E211" s="5" t="s">
        <v>460</v>
      </c>
      <c r="F211" s="5" t="s">
        <v>461</v>
      </c>
      <c r="G211" s="5">
        <v>70.32</v>
      </c>
      <c r="H211" s="11">
        <f t="shared" si="9"/>
        <v>28.128</v>
      </c>
      <c r="I211" s="25">
        <v>73.84</v>
      </c>
      <c r="J211" s="11">
        <f t="shared" si="10"/>
        <v>44.304</v>
      </c>
      <c r="K211" s="11">
        <f t="shared" si="11"/>
        <v>72.432</v>
      </c>
      <c r="L211" s="12" t="s">
        <v>28</v>
      </c>
    </row>
    <row r="212" spans="1:12" ht="22.5" customHeight="1">
      <c r="A212" s="5" t="s">
        <v>13</v>
      </c>
      <c r="B212" s="18" t="s">
        <v>462</v>
      </c>
      <c r="C212" s="8">
        <v>2</v>
      </c>
      <c r="D212" s="6" t="s">
        <v>15</v>
      </c>
      <c r="E212" s="5" t="s">
        <v>463</v>
      </c>
      <c r="F212" s="5" t="s">
        <v>464</v>
      </c>
      <c r="G212" s="5">
        <v>73</v>
      </c>
      <c r="H212" s="11">
        <f t="shared" si="9"/>
        <v>29.200000000000003</v>
      </c>
      <c r="I212" s="25">
        <v>78.36</v>
      </c>
      <c r="J212" s="11">
        <f t="shared" si="10"/>
        <v>47.016</v>
      </c>
      <c r="K212" s="11">
        <f t="shared" si="11"/>
        <v>76.21600000000001</v>
      </c>
      <c r="L212" s="12" t="s">
        <v>18</v>
      </c>
    </row>
    <row r="213" spans="1:12" ht="22.5" customHeight="1">
      <c r="A213" s="5" t="s">
        <v>13</v>
      </c>
      <c r="B213" s="19"/>
      <c r="C213" s="8"/>
      <c r="D213" s="6" t="s">
        <v>15</v>
      </c>
      <c r="E213" s="5" t="s">
        <v>465</v>
      </c>
      <c r="F213" s="5" t="s">
        <v>466</v>
      </c>
      <c r="G213" s="5">
        <v>79.165</v>
      </c>
      <c r="H213" s="11">
        <f t="shared" si="9"/>
        <v>31.666000000000004</v>
      </c>
      <c r="I213" s="25">
        <v>74.2</v>
      </c>
      <c r="J213" s="11">
        <f t="shared" si="10"/>
        <v>44.52</v>
      </c>
      <c r="K213" s="11">
        <f t="shared" si="11"/>
        <v>76.186</v>
      </c>
      <c r="L213" s="12" t="s">
        <v>18</v>
      </c>
    </row>
    <row r="214" spans="1:12" ht="22.5" customHeight="1">
      <c r="A214" s="5" t="s">
        <v>13</v>
      </c>
      <c r="B214" s="19"/>
      <c r="C214" s="8"/>
      <c r="D214" s="6" t="s">
        <v>15</v>
      </c>
      <c r="E214" s="5" t="s">
        <v>467</v>
      </c>
      <c r="F214" s="5" t="s">
        <v>468</v>
      </c>
      <c r="G214" s="5">
        <v>64.705</v>
      </c>
      <c r="H214" s="11">
        <f t="shared" si="9"/>
        <v>25.882</v>
      </c>
      <c r="I214" s="25">
        <v>72.68</v>
      </c>
      <c r="J214" s="11">
        <f t="shared" si="10"/>
        <v>43.608000000000004</v>
      </c>
      <c r="K214" s="11">
        <f t="shared" si="11"/>
        <v>69.49000000000001</v>
      </c>
      <c r="L214" s="12" t="s">
        <v>28</v>
      </c>
    </row>
    <row r="215" spans="1:12" ht="22.5" customHeight="1">
      <c r="A215" s="5" t="s">
        <v>13</v>
      </c>
      <c r="B215" s="19"/>
      <c r="C215" s="8"/>
      <c r="D215" s="6" t="s">
        <v>15</v>
      </c>
      <c r="E215" s="5" t="s">
        <v>469</v>
      </c>
      <c r="F215" s="5" t="s">
        <v>470</v>
      </c>
      <c r="G215" s="5">
        <v>52.465</v>
      </c>
      <c r="H215" s="11">
        <f t="shared" si="9"/>
        <v>20.986000000000004</v>
      </c>
      <c r="I215" s="25">
        <v>76.48</v>
      </c>
      <c r="J215" s="11">
        <f t="shared" si="10"/>
        <v>45.888</v>
      </c>
      <c r="K215" s="11">
        <f t="shared" si="11"/>
        <v>66.874</v>
      </c>
      <c r="L215" s="12" t="s">
        <v>28</v>
      </c>
    </row>
    <row r="216" spans="1:12" ht="22.5" customHeight="1">
      <c r="A216" s="5" t="s">
        <v>13</v>
      </c>
      <c r="B216" s="19"/>
      <c r="C216" s="8"/>
      <c r="D216" s="6" t="s">
        <v>15</v>
      </c>
      <c r="E216" s="5" t="s">
        <v>471</v>
      </c>
      <c r="F216" s="5" t="s">
        <v>472</v>
      </c>
      <c r="G216" s="5">
        <v>55.91</v>
      </c>
      <c r="H216" s="11">
        <f t="shared" si="9"/>
        <v>22.364</v>
      </c>
      <c r="I216" s="25">
        <v>73.9</v>
      </c>
      <c r="J216" s="11">
        <f t="shared" si="10"/>
        <v>44.34</v>
      </c>
      <c r="K216" s="11">
        <f t="shared" si="11"/>
        <v>66.70400000000001</v>
      </c>
      <c r="L216" s="12" t="s">
        <v>28</v>
      </c>
    </row>
    <row r="217" spans="1:12" ht="22.5" customHeight="1">
      <c r="A217" s="5" t="s">
        <v>13</v>
      </c>
      <c r="B217" s="21"/>
      <c r="C217" s="8"/>
      <c r="D217" s="6" t="s">
        <v>15</v>
      </c>
      <c r="E217" s="5" t="s">
        <v>473</v>
      </c>
      <c r="F217" s="5" t="s">
        <v>474</v>
      </c>
      <c r="G217" s="5">
        <v>55.935</v>
      </c>
      <c r="H217" s="11">
        <f t="shared" si="9"/>
        <v>22.374000000000002</v>
      </c>
      <c r="I217" s="25">
        <v>0</v>
      </c>
      <c r="J217" s="11">
        <f t="shared" si="10"/>
        <v>0</v>
      </c>
      <c r="K217" s="11">
        <f t="shared" si="11"/>
        <v>22.374000000000002</v>
      </c>
      <c r="L217" s="12" t="s">
        <v>28</v>
      </c>
    </row>
    <row r="218" spans="1:12" ht="22.5" customHeight="1">
      <c r="A218" s="5" t="s">
        <v>13</v>
      </c>
      <c r="B218" s="18" t="s">
        <v>475</v>
      </c>
      <c r="C218" s="8">
        <v>4</v>
      </c>
      <c r="D218" s="6" t="s">
        <v>15</v>
      </c>
      <c r="E218" s="5" t="s">
        <v>476</v>
      </c>
      <c r="F218" s="5" t="s">
        <v>477</v>
      </c>
      <c r="G218" s="5">
        <v>67.805</v>
      </c>
      <c r="H218" s="11">
        <f t="shared" si="9"/>
        <v>27.122000000000003</v>
      </c>
      <c r="I218" s="25">
        <v>84.76</v>
      </c>
      <c r="J218" s="11">
        <f t="shared" si="10"/>
        <v>50.856</v>
      </c>
      <c r="K218" s="11">
        <f t="shared" si="11"/>
        <v>77.97800000000001</v>
      </c>
      <c r="L218" s="12" t="s">
        <v>18</v>
      </c>
    </row>
    <row r="219" spans="1:12" ht="22.5" customHeight="1">
      <c r="A219" s="5" t="s">
        <v>13</v>
      </c>
      <c r="B219" s="19"/>
      <c r="C219" s="8"/>
      <c r="D219" s="6" t="s">
        <v>15</v>
      </c>
      <c r="E219" s="5" t="s">
        <v>478</v>
      </c>
      <c r="F219" s="5" t="s">
        <v>479</v>
      </c>
      <c r="G219" s="5">
        <v>62.525</v>
      </c>
      <c r="H219" s="11">
        <f t="shared" si="9"/>
        <v>25.01</v>
      </c>
      <c r="I219" s="25">
        <v>86.91</v>
      </c>
      <c r="J219" s="11">
        <f t="shared" si="10"/>
        <v>52.145999999999994</v>
      </c>
      <c r="K219" s="11">
        <f t="shared" si="11"/>
        <v>77.15599999999999</v>
      </c>
      <c r="L219" s="12" t="s">
        <v>18</v>
      </c>
    </row>
    <row r="220" spans="1:12" ht="22.5" customHeight="1">
      <c r="A220" s="5" t="s">
        <v>13</v>
      </c>
      <c r="B220" s="19"/>
      <c r="C220" s="8"/>
      <c r="D220" s="6" t="s">
        <v>15</v>
      </c>
      <c r="E220" s="5" t="s">
        <v>480</v>
      </c>
      <c r="F220" s="5" t="s">
        <v>481</v>
      </c>
      <c r="G220" s="5">
        <v>69.195</v>
      </c>
      <c r="H220" s="11">
        <f t="shared" si="9"/>
        <v>27.677999999999997</v>
      </c>
      <c r="I220" s="25">
        <v>81.69</v>
      </c>
      <c r="J220" s="11">
        <f t="shared" si="10"/>
        <v>49.013999999999996</v>
      </c>
      <c r="K220" s="11">
        <f t="shared" si="11"/>
        <v>76.692</v>
      </c>
      <c r="L220" s="12" t="s">
        <v>18</v>
      </c>
    </row>
    <row r="221" spans="1:12" ht="22.5" customHeight="1">
      <c r="A221" s="5" t="s">
        <v>13</v>
      </c>
      <c r="B221" s="19"/>
      <c r="C221" s="8"/>
      <c r="D221" s="6" t="s">
        <v>15</v>
      </c>
      <c r="E221" s="5" t="s">
        <v>482</v>
      </c>
      <c r="F221" s="5" t="s">
        <v>483</v>
      </c>
      <c r="G221" s="5">
        <v>69.355</v>
      </c>
      <c r="H221" s="11">
        <f t="shared" si="9"/>
        <v>27.742000000000004</v>
      </c>
      <c r="I221" s="25">
        <v>79.94</v>
      </c>
      <c r="J221" s="11">
        <f t="shared" si="10"/>
        <v>47.964</v>
      </c>
      <c r="K221" s="11">
        <f t="shared" si="11"/>
        <v>75.706</v>
      </c>
      <c r="L221" s="12" t="s">
        <v>18</v>
      </c>
    </row>
    <row r="222" spans="1:12" ht="22.5" customHeight="1">
      <c r="A222" s="5" t="s">
        <v>13</v>
      </c>
      <c r="B222" s="19"/>
      <c r="C222" s="8"/>
      <c r="D222" s="6" t="s">
        <v>15</v>
      </c>
      <c r="E222" s="5" t="s">
        <v>484</v>
      </c>
      <c r="F222" s="5" t="s">
        <v>485</v>
      </c>
      <c r="G222" s="5">
        <v>62.675</v>
      </c>
      <c r="H222" s="11">
        <f t="shared" si="9"/>
        <v>25.07</v>
      </c>
      <c r="I222" s="25">
        <v>84.11</v>
      </c>
      <c r="J222" s="11">
        <f t="shared" si="10"/>
        <v>50.466</v>
      </c>
      <c r="K222" s="11">
        <f t="shared" si="11"/>
        <v>75.536</v>
      </c>
      <c r="L222" s="12" t="s">
        <v>28</v>
      </c>
    </row>
    <row r="223" spans="1:12" ht="22.5" customHeight="1">
      <c r="A223" s="5" t="s">
        <v>13</v>
      </c>
      <c r="B223" s="19"/>
      <c r="C223" s="8"/>
      <c r="D223" s="6" t="s">
        <v>15</v>
      </c>
      <c r="E223" s="5" t="s">
        <v>486</v>
      </c>
      <c r="F223" s="5" t="s">
        <v>487</v>
      </c>
      <c r="G223" s="5">
        <v>67.5</v>
      </c>
      <c r="H223" s="11">
        <f t="shared" si="9"/>
        <v>27</v>
      </c>
      <c r="I223" s="25">
        <v>80.77</v>
      </c>
      <c r="J223" s="11">
        <f t="shared" si="10"/>
        <v>48.461999999999996</v>
      </c>
      <c r="K223" s="11">
        <f t="shared" si="11"/>
        <v>75.46199999999999</v>
      </c>
      <c r="L223" s="12" t="s">
        <v>28</v>
      </c>
    </row>
    <row r="224" spans="1:12" ht="22.5" customHeight="1">
      <c r="A224" s="5" t="s">
        <v>13</v>
      </c>
      <c r="B224" s="19"/>
      <c r="C224" s="8"/>
      <c r="D224" s="6" t="s">
        <v>488</v>
      </c>
      <c r="E224" s="5" t="s">
        <v>489</v>
      </c>
      <c r="F224" s="5" t="s">
        <v>490</v>
      </c>
      <c r="G224" s="5">
        <v>67.11</v>
      </c>
      <c r="H224" s="11">
        <f t="shared" si="9"/>
        <v>26.844</v>
      </c>
      <c r="I224" s="25">
        <v>79.41</v>
      </c>
      <c r="J224" s="11">
        <f t="shared" si="10"/>
        <v>47.645999999999994</v>
      </c>
      <c r="K224" s="11">
        <f t="shared" si="11"/>
        <v>74.49</v>
      </c>
      <c r="L224" s="12" t="s">
        <v>28</v>
      </c>
    </row>
    <row r="225" spans="1:12" ht="22.5" customHeight="1">
      <c r="A225" s="5" t="s">
        <v>13</v>
      </c>
      <c r="B225" s="19"/>
      <c r="C225" s="8"/>
      <c r="D225" s="6" t="s">
        <v>15</v>
      </c>
      <c r="E225" s="5" t="s">
        <v>491</v>
      </c>
      <c r="F225" s="5" t="s">
        <v>492</v>
      </c>
      <c r="G225" s="5">
        <v>66.995</v>
      </c>
      <c r="H225" s="11">
        <f t="shared" si="9"/>
        <v>26.798000000000002</v>
      </c>
      <c r="I225" s="25">
        <v>79.16</v>
      </c>
      <c r="J225" s="11">
        <f t="shared" si="10"/>
        <v>47.495999999999995</v>
      </c>
      <c r="K225" s="11">
        <f t="shared" si="11"/>
        <v>74.294</v>
      </c>
      <c r="L225" s="12" t="s">
        <v>28</v>
      </c>
    </row>
    <row r="226" spans="1:12" ht="22.5" customHeight="1">
      <c r="A226" s="5" t="s">
        <v>13</v>
      </c>
      <c r="B226" s="19"/>
      <c r="C226" s="8"/>
      <c r="D226" s="6" t="s">
        <v>15</v>
      </c>
      <c r="E226" s="5" t="s">
        <v>493</v>
      </c>
      <c r="F226" s="5" t="s">
        <v>494</v>
      </c>
      <c r="G226" s="5">
        <v>63.66</v>
      </c>
      <c r="H226" s="11">
        <f t="shared" si="9"/>
        <v>25.464</v>
      </c>
      <c r="I226" s="25">
        <v>81.29</v>
      </c>
      <c r="J226" s="11">
        <f t="shared" si="10"/>
        <v>48.774</v>
      </c>
      <c r="K226" s="11">
        <f t="shared" si="11"/>
        <v>74.238</v>
      </c>
      <c r="L226" s="12" t="s">
        <v>28</v>
      </c>
    </row>
    <row r="227" spans="1:12" ht="22.5" customHeight="1">
      <c r="A227" s="5" t="s">
        <v>13</v>
      </c>
      <c r="B227" s="19"/>
      <c r="C227" s="8"/>
      <c r="D227" s="6" t="s">
        <v>15</v>
      </c>
      <c r="E227" s="5" t="s">
        <v>495</v>
      </c>
      <c r="F227" s="5" t="s">
        <v>496</v>
      </c>
      <c r="G227" s="5">
        <v>63.67</v>
      </c>
      <c r="H227" s="11">
        <f t="shared" si="9"/>
        <v>25.468000000000004</v>
      </c>
      <c r="I227" s="25">
        <v>81.06</v>
      </c>
      <c r="J227" s="11">
        <f t="shared" si="10"/>
        <v>48.636</v>
      </c>
      <c r="K227" s="11">
        <f t="shared" si="11"/>
        <v>74.10400000000001</v>
      </c>
      <c r="L227" s="12" t="s">
        <v>28</v>
      </c>
    </row>
    <row r="228" spans="1:12" ht="22.5" customHeight="1">
      <c r="A228" s="5" t="s">
        <v>13</v>
      </c>
      <c r="B228" s="19"/>
      <c r="C228" s="8"/>
      <c r="D228" s="6" t="s">
        <v>15</v>
      </c>
      <c r="E228" s="5" t="s">
        <v>497</v>
      </c>
      <c r="F228" s="5" t="s">
        <v>498</v>
      </c>
      <c r="G228" s="5">
        <v>66.92</v>
      </c>
      <c r="H228" s="11">
        <f t="shared" si="9"/>
        <v>26.768</v>
      </c>
      <c r="I228" s="25">
        <v>78.04</v>
      </c>
      <c r="J228" s="11">
        <f t="shared" si="10"/>
        <v>46.824000000000005</v>
      </c>
      <c r="K228" s="11">
        <f t="shared" si="11"/>
        <v>73.59200000000001</v>
      </c>
      <c r="L228" s="12" t="s">
        <v>28</v>
      </c>
    </row>
    <row r="229" spans="1:12" ht="22.5" customHeight="1">
      <c r="A229" s="5" t="s">
        <v>13</v>
      </c>
      <c r="B229" s="21"/>
      <c r="C229" s="8"/>
      <c r="D229" s="6" t="s">
        <v>15</v>
      </c>
      <c r="E229" s="5" t="s">
        <v>499</v>
      </c>
      <c r="F229" s="5" t="s">
        <v>500</v>
      </c>
      <c r="G229" s="5">
        <v>64.395</v>
      </c>
      <c r="H229" s="11">
        <f t="shared" si="9"/>
        <v>25.758</v>
      </c>
      <c r="I229" s="25">
        <v>79.69</v>
      </c>
      <c r="J229" s="11">
        <f t="shared" si="10"/>
        <v>47.814</v>
      </c>
      <c r="K229" s="11">
        <f t="shared" si="11"/>
        <v>73.572</v>
      </c>
      <c r="L229" s="12" t="s">
        <v>28</v>
      </c>
    </row>
    <row r="230" spans="1:12" ht="22.5" customHeight="1">
      <c r="A230" s="5" t="s">
        <v>13</v>
      </c>
      <c r="B230" s="18" t="s">
        <v>501</v>
      </c>
      <c r="C230" s="8">
        <v>1</v>
      </c>
      <c r="D230" s="6" t="s">
        <v>15</v>
      </c>
      <c r="E230" s="5" t="s">
        <v>502</v>
      </c>
      <c r="F230" s="5" t="s">
        <v>503</v>
      </c>
      <c r="G230" s="5">
        <v>58.13</v>
      </c>
      <c r="H230" s="11">
        <f t="shared" si="9"/>
        <v>23.252000000000002</v>
      </c>
      <c r="I230" s="25">
        <v>79.33</v>
      </c>
      <c r="J230" s="11">
        <f t="shared" si="10"/>
        <v>47.598</v>
      </c>
      <c r="K230" s="11">
        <f t="shared" si="11"/>
        <v>70.85</v>
      </c>
      <c r="L230" s="12" t="s">
        <v>18</v>
      </c>
    </row>
    <row r="231" spans="1:12" ht="22.5" customHeight="1">
      <c r="A231" s="5" t="s">
        <v>13</v>
      </c>
      <c r="B231" s="21"/>
      <c r="C231" s="8"/>
      <c r="D231" s="6" t="s">
        <v>15</v>
      </c>
      <c r="E231" s="5" t="s">
        <v>504</v>
      </c>
      <c r="F231" s="5" t="s">
        <v>505</v>
      </c>
      <c r="G231" s="5">
        <v>67.735</v>
      </c>
      <c r="H231" s="11">
        <f t="shared" si="9"/>
        <v>27.094</v>
      </c>
      <c r="I231" s="25">
        <v>0</v>
      </c>
      <c r="J231" s="11">
        <f t="shared" si="10"/>
        <v>0</v>
      </c>
      <c r="K231" s="11">
        <f t="shared" si="11"/>
        <v>27.094</v>
      </c>
      <c r="L231" s="12" t="s">
        <v>28</v>
      </c>
    </row>
  </sheetData>
  <sheetProtection/>
  <mergeCells count="61">
    <mergeCell ref="A1:L1"/>
    <mergeCell ref="B3:B5"/>
    <mergeCell ref="B6:B7"/>
    <mergeCell ref="B8:B13"/>
    <mergeCell ref="B14:B15"/>
    <mergeCell ref="B16:B21"/>
    <mergeCell ref="B22:B24"/>
    <mergeCell ref="B25:B33"/>
    <mergeCell ref="B34:B36"/>
    <mergeCell ref="B37:B42"/>
    <mergeCell ref="B43:B47"/>
    <mergeCell ref="B48:B89"/>
    <mergeCell ref="B90:B91"/>
    <mergeCell ref="B92:B97"/>
    <mergeCell ref="B98:B103"/>
    <mergeCell ref="B104:B118"/>
    <mergeCell ref="B119:B148"/>
    <mergeCell ref="B149:B151"/>
    <mergeCell ref="B152:B154"/>
    <mergeCell ref="B155:B157"/>
    <mergeCell ref="B158:B160"/>
    <mergeCell ref="B161:B162"/>
    <mergeCell ref="B163:B164"/>
    <mergeCell ref="B165:B169"/>
    <mergeCell ref="B171:B173"/>
    <mergeCell ref="B174:B185"/>
    <mergeCell ref="B186:B205"/>
    <mergeCell ref="B206:B211"/>
    <mergeCell ref="B212:B217"/>
    <mergeCell ref="B218:B229"/>
    <mergeCell ref="B230:B231"/>
    <mergeCell ref="C3:C5"/>
    <mergeCell ref="C6:C7"/>
    <mergeCell ref="C8:C13"/>
    <mergeCell ref="C14:C15"/>
    <mergeCell ref="C16:C21"/>
    <mergeCell ref="C22:C24"/>
    <mergeCell ref="C25:C33"/>
    <mergeCell ref="C34:C36"/>
    <mergeCell ref="C37:C42"/>
    <mergeCell ref="C43:C47"/>
    <mergeCell ref="C48:C89"/>
    <mergeCell ref="C90:C91"/>
    <mergeCell ref="C92:C97"/>
    <mergeCell ref="C98:C103"/>
    <mergeCell ref="C104:C118"/>
    <mergeCell ref="C119:C148"/>
    <mergeCell ref="C149:C151"/>
    <mergeCell ref="C152:C154"/>
    <mergeCell ref="C155:C157"/>
    <mergeCell ref="C158:C160"/>
    <mergeCell ref="C161:C162"/>
    <mergeCell ref="C163:C164"/>
    <mergeCell ref="C165:C169"/>
    <mergeCell ref="C171:C173"/>
    <mergeCell ref="C174:C185"/>
    <mergeCell ref="C186:C205"/>
    <mergeCell ref="C206:C211"/>
    <mergeCell ref="C212:C217"/>
    <mergeCell ref="C218:C229"/>
    <mergeCell ref="C230:C231"/>
  </mergeCells>
  <conditionalFormatting sqref="F6">
    <cfRule type="expression" priority="2" dxfId="0" stopIfTrue="1">
      <formula>AND(COUNTIF($F$6,F6)&gt;1,NOT(ISBLANK(F6)))</formula>
    </cfRule>
  </conditionalFormatting>
  <conditionalFormatting sqref="F7">
    <cfRule type="expression" priority="3" dxfId="0" stopIfTrue="1">
      <formula>AND(COUNTIF($F$7,F7)&gt;1,NOT(ISBLANK(F7)))</formula>
    </cfRule>
  </conditionalFormatting>
  <conditionalFormatting sqref="F8:F13">
    <cfRule type="expression" priority="1" dxfId="0" stopIfTrue="1">
      <formula>AND(COUNTIF($F$8:$F$13,F8)&gt;1,NOT(ISBLANK(F8)))</formula>
    </cfRule>
  </conditionalFormatting>
  <conditionalFormatting sqref="F2:F5 F41:F174 F192:F65536 F14:F26">
    <cfRule type="expression" priority="4" dxfId="0" stopIfTrue="1">
      <formula>AND(COUNTIF($F$2:$F$5,F2)+COUNTIF($F$41:$F$174,F2)+COUNTIF($F$192:$F$65536,F2)+COUNTIF($F$14:$F$26,F2)&gt;1,NOT(ISBLANK(F2)))</formula>
    </cfRule>
  </conditionalFormatting>
  <printOptions/>
  <pageMargins left="0.47" right="0.16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5" sqref="C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刘艳艳的 iPhone</cp:lastModifiedBy>
  <cp:lastPrinted>2022-08-19T03:38:35Z</cp:lastPrinted>
  <dcterms:created xsi:type="dcterms:W3CDTF">2016-12-02T08:54:00Z</dcterms:created>
  <dcterms:modified xsi:type="dcterms:W3CDTF">2022-08-19T13:28:50Z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2052-11.27.2</vt:lpwstr>
  </property>
  <property fmtid="{D5CDD505-2E9C-101B-9397-08002B2CF9AE}" pid="3" name="I">
    <vt:lpwstr>9B8E9953B1BA44CE976B9DDC12AB18C0</vt:lpwstr>
  </property>
  <property fmtid="{D5CDD505-2E9C-101B-9397-08002B2CF9AE}" pid="4" name="퀀_generated_2.-2147483648">
    <vt:i4>2052</vt:i4>
  </property>
</Properties>
</file>